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ÇÕES\SITE 2026\"/>
    </mc:Choice>
  </mc:AlternateContent>
  <xr:revisionPtr revIDLastSave="0" documentId="13_ncr:1_{B41D4614-2DEC-4E33-9D22-9BEFF83B93D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IL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Q7" i="1" l="1"/>
  <c r="DR7" i="1"/>
  <c r="DQ9" i="1"/>
  <c r="DR9" i="1"/>
  <c r="DQ10" i="1"/>
  <c r="DR10" i="1"/>
  <c r="DQ11" i="1"/>
  <c r="DR11" i="1"/>
  <c r="DQ12" i="1"/>
  <c r="DR12" i="1"/>
  <c r="DQ13" i="1"/>
  <c r="DR13" i="1"/>
  <c r="DQ14" i="1"/>
  <c r="DR14" i="1"/>
  <c r="DQ15" i="1"/>
  <c r="DR15" i="1"/>
  <c r="DQ16" i="1"/>
  <c r="DR16" i="1"/>
  <c r="DQ17" i="1"/>
  <c r="DR17" i="1"/>
  <c r="DQ19" i="1"/>
  <c r="DR19" i="1"/>
  <c r="DT7" i="1"/>
  <c r="DU7" i="1"/>
  <c r="DV7" i="1"/>
  <c r="DT9" i="1"/>
  <c r="DU9" i="1"/>
  <c r="DV9" i="1"/>
  <c r="DT10" i="1"/>
  <c r="DU10" i="1"/>
  <c r="DV10" i="1"/>
  <c r="DT11" i="1"/>
  <c r="DU11" i="1"/>
  <c r="DV11" i="1"/>
  <c r="DT12" i="1"/>
  <c r="DU12" i="1"/>
  <c r="DV12" i="1"/>
  <c r="DT13" i="1"/>
  <c r="DU13" i="1"/>
  <c r="DV13" i="1"/>
  <c r="DT14" i="1"/>
  <c r="DU14" i="1"/>
  <c r="DV14" i="1"/>
  <c r="DT15" i="1"/>
  <c r="DU15" i="1"/>
  <c r="DV15" i="1"/>
  <c r="DT16" i="1"/>
  <c r="DU16" i="1"/>
  <c r="DV16" i="1"/>
  <c r="DT17" i="1"/>
  <c r="DU17" i="1"/>
  <c r="DV17" i="1"/>
  <c r="DT19" i="1"/>
  <c r="DU19" i="1"/>
  <c r="DV19" i="1"/>
  <c r="DS19" i="1"/>
  <c r="DS17" i="1"/>
  <c r="DS16" i="1"/>
  <c r="DS15" i="1"/>
  <c r="DS14" i="1"/>
  <c r="DS13" i="1"/>
  <c r="DS12" i="1"/>
  <c r="DS11" i="1"/>
  <c r="DS10" i="1"/>
  <c r="DS9" i="1"/>
  <c r="DS7" i="1"/>
  <c r="DP19" i="1" l="1"/>
  <c r="DO19" i="1"/>
  <c r="DN19" i="1"/>
  <c r="DM19" i="1"/>
  <c r="DL19" i="1"/>
  <c r="DK19" i="1"/>
  <c r="DJ19" i="1"/>
  <c r="DI19" i="1"/>
  <c r="DH19" i="1"/>
  <c r="DP17" i="1"/>
  <c r="DO17" i="1"/>
  <c r="DN17" i="1"/>
  <c r="DM17" i="1"/>
  <c r="DL17" i="1"/>
  <c r="DK17" i="1"/>
  <c r="DJ17" i="1"/>
  <c r="DI17" i="1"/>
  <c r="DH17" i="1"/>
  <c r="DP16" i="1"/>
  <c r="DO16" i="1"/>
  <c r="DN16" i="1"/>
  <c r="DM16" i="1"/>
  <c r="DL16" i="1"/>
  <c r="DK16" i="1"/>
  <c r="DJ16" i="1"/>
  <c r="DI16" i="1"/>
  <c r="DH16" i="1"/>
  <c r="DP15" i="1"/>
  <c r="DO15" i="1"/>
  <c r="DN15" i="1"/>
  <c r="DM15" i="1"/>
  <c r="DL15" i="1"/>
  <c r="DK15" i="1"/>
  <c r="DJ15" i="1"/>
  <c r="DI15" i="1"/>
  <c r="DH15" i="1"/>
  <c r="DP14" i="1"/>
  <c r="DO14" i="1"/>
  <c r="DN14" i="1"/>
  <c r="DM14" i="1"/>
  <c r="DL14" i="1"/>
  <c r="DK14" i="1"/>
  <c r="DJ14" i="1"/>
  <c r="DI14" i="1"/>
  <c r="DH14" i="1"/>
  <c r="DP13" i="1"/>
  <c r="DO13" i="1"/>
  <c r="DN13" i="1"/>
  <c r="DM13" i="1"/>
  <c r="DL13" i="1"/>
  <c r="DK13" i="1"/>
  <c r="DJ13" i="1"/>
  <c r="DI13" i="1"/>
  <c r="DH13" i="1"/>
  <c r="DP12" i="1"/>
  <c r="DO12" i="1"/>
  <c r="DN12" i="1"/>
  <c r="DM12" i="1"/>
  <c r="DL12" i="1"/>
  <c r="DK12" i="1"/>
  <c r="DJ12" i="1"/>
  <c r="DI12" i="1"/>
  <c r="DH12" i="1"/>
  <c r="DP11" i="1"/>
  <c r="DO11" i="1"/>
  <c r="DN11" i="1"/>
  <c r="DM11" i="1"/>
  <c r="DL11" i="1"/>
  <c r="DK11" i="1"/>
  <c r="DJ11" i="1"/>
  <c r="DI11" i="1"/>
  <c r="DH11" i="1"/>
  <c r="DP10" i="1"/>
  <c r="DO10" i="1"/>
  <c r="DN10" i="1"/>
  <c r="DM10" i="1"/>
  <c r="DL10" i="1"/>
  <c r="DK10" i="1"/>
  <c r="DJ10" i="1"/>
  <c r="DI10" i="1"/>
  <c r="DH10" i="1"/>
  <c r="DP9" i="1"/>
  <c r="DO9" i="1"/>
  <c r="DN9" i="1"/>
  <c r="DM9" i="1"/>
  <c r="DL9" i="1"/>
  <c r="DK9" i="1"/>
  <c r="DJ9" i="1"/>
  <c r="DI9" i="1"/>
  <c r="DH9" i="1"/>
  <c r="DP7" i="1"/>
  <c r="DO7" i="1"/>
  <c r="DN7" i="1"/>
  <c r="DM7" i="1"/>
  <c r="DL7" i="1"/>
  <c r="DK7" i="1"/>
  <c r="DJ7" i="1"/>
  <c r="DI7" i="1"/>
  <c r="DH7" i="1"/>
</calcChain>
</file>

<file path=xl/sharedStrings.xml><?xml version="1.0" encoding="utf-8"?>
<sst xmlns="http://schemas.openxmlformats.org/spreadsheetml/2006/main" count="16" uniqueCount="16">
  <si>
    <t xml:space="preserve">                          Reservas Internacionais</t>
  </si>
  <si>
    <t>Saldos em fim de período (Milhões de Dólares)</t>
  </si>
  <si>
    <t>ATIVOS EXTENOS LÍQUIDOS</t>
  </si>
  <si>
    <t>RESERVAS INTERNACIONAIS BRUTAS</t>
  </si>
  <si>
    <t>Notas e Moedas</t>
  </si>
  <si>
    <t>Depósitos</t>
  </si>
  <si>
    <t>dos quais:à ordem</t>
  </si>
  <si>
    <t xml:space="preserve">                   à prazo</t>
  </si>
  <si>
    <t xml:space="preserve">Direito Especial de Saque </t>
  </si>
  <si>
    <t>Posição de Reserva no FMI</t>
  </si>
  <si>
    <t>Títulos Estrangeiros</t>
  </si>
  <si>
    <t>Outros*</t>
  </si>
  <si>
    <t>RESERVAS INTERNACIONAIS LÍQUIDAS</t>
  </si>
  <si>
    <t>(*)incluem os juros a receber, outros ativos com não residentes</t>
  </si>
  <si>
    <r>
      <rPr>
        <b/>
        <i/>
        <sz val="8"/>
        <rFont val="Arial"/>
        <family val="2"/>
      </rPr>
      <t>Fonte:</t>
    </r>
    <r>
      <rPr>
        <i/>
        <sz val="8"/>
        <rFont val="Arial"/>
        <family val="2"/>
      </rPr>
      <t>Banco Central de São Tomé e Princípe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</si>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</sst>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mmm\-yy;@"/>
    <numFmt numFmtId="166" formatCode="[$-816]mmm/yy;@"/>
    <numFmt numFmtId="167" formatCode="0.000"/>
    <numFmt numFmtId="168" formatCode="_([$€]* #,##0.00_);_([$€]* \(#,##0.00\);_([$€]* &quot;-&quot;??_);_(@_)"/>
    <numFmt numFmtId="169" formatCode="#,##0.000_);\(#,##0.0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Helv"/>
    </font>
    <font>
      <b/>
      <sz val="16"/>
      <color rgb="FFCB9B51"/>
      <name val="Arial"/>
      <family val="2"/>
    </font>
    <font>
      <i/>
      <sz val="10"/>
      <color rgb="FFFF0000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2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9B5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0" fontId="2" fillId="0" borderId="0"/>
    <xf numFmtId="169" fontId="15" fillId="0" borderId="0"/>
    <xf numFmtId="0" fontId="1" fillId="0" borderId="0"/>
    <xf numFmtId="0" fontId="1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0" fontId="16" fillId="0" borderId="0"/>
    <xf numFmtId="0" fontId="2" fillId="0" borderId="0"/>
    <xf numFmtId="169" fontId="15" fillId="0" borderId="0"/>
    <xf numFmtId="0" fontId="1" fillId="0" borderId="0"/>
    <xf numFmtId="0" fontId="1" fillId="0" borderId="0"/>
    <xf numFmtId="169" fontId="15" fillId="0" borderId="0"/>
    <xf numFmtId="16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2" fillId="0" borderId="0" xfId="1" applyBorder="1"/>
    <xf numFmtId="0" fontId="0" fillId="0" borderId="0" xfId="1" applyFont="1" applyBorder="1"/>
    <xf numFmtId="0" fontId="2" fillId="2" borderId="1" xfId="1" applyFill="1" applyBorder="1"/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4" fillId="0" borderId="4" xfId="1" applyFont="1" applyFill="1" applyBorder="1" applyAlignment="1"/>
    <xf numFmtId="0" fontId="4" fillId="0" borderId="0" xfId="1" applyFont="1" applyFill="1" applyBorder="1" applyAlignment="1"/>
    <xf numFmtId="0" fontId="2" fillId="2" borderId="0" xfId="1" applyFill="1" applyBorder="1"/>
    <xf numFmtId="0" fontId="2" fillId="2" borderId="5" xfId="1" applyFill="1" applyBorder="1"/>
    <xf numFmtId="0" fontId="2" fillId="0" borderId="6" xfId="1" applyBorder="1"/>
    <xf numFmtId="0" fontId="2" fillId="2" borderId="7" xfId="1" applyFill="1" applyBorder="1"/>
    <xf numFmtId="0" fontId="5" fillId="0" borderId="0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165" fontId="6" fillId="0" borderId="4" xfId="1" applyNumberFormat="1" applyFont="1" applyFill="1" applyBorder="1" applyAlignment="1">
      <alignment horizontal="right" vertical="center"/>
    </xf>
    <xf numFmtId="166" fontId="7" fillId="3" borderId="2" xfId="1" applyNumberFormat="1" applyFont="1" applyFill="1" applyBorder="1" applyAlignment="1">
      <alignment vertical="center"/>
    </xf>
    <xf numFmtId="0" fontId="8" fillId="2" borderId="4" xfId="1" applyFont="1" applyFill="1" applyBorder="1"/>
    <xf numFmtId="0" fontId="9" fillId="2" borderId="4" xfId="1" applyFont="1" applyFill="1" applyBorder="1" applyAlignment="1">
      <alignment horizontal="left"/>
    </xf>
    <xf numFmtId="2" fontId="10" fillId="2" borderId="0" xfId="1" applyNumberFormat="1" applyFont="1" applyFill="1" applyBorder="1"/>
    <xf numFmtId="0" fontId="11" fillId="2" borderId="4" xfId="1" applyFont="1" applyFill="1" applyBorder="1" applyAlignment="1">
      <alignment horizontal="left" indent="1"/>
    </xf>
    <xf numFmtId="2" fontId="2" fillId="2" borderId="0" xfId="1" applyNumberFormat="1" applyFont="1" applyFill="1" applyBorder="1"/>
    <xf numFmtId="0" fontId="6" fillId="0" borderId="4" xfId="1" applyFont="1" applyFill="1" applyBorder="1" applyAlignment="1">
      <alignment horizontal="left" indent="2"/>
    </xf>
    <xf numFmtId="0" fontId="6" fillId="2" borderId="4" xfId="1" applyFont="1" applyFill="1" applyBorder="1" applyAlignment="1">
      <alignment horizontal="left" indent="1"/>
    </xf>
    <xf numFmtId="167" fontId="2" fillId="2" borderId="0" xfId="1" applyNumberFormat="1" applyFont="1" applyFill="1" applyBorder="1"/>
    <xf numFmtId="0" fontId="11" fillId="2" borderId="4" xfId="1" applyFont="1" applyFill="1" applyBorder="1"/>
    <xf numFmtId="0" fontId="9" fillId="2" borderId="6" xfId="1" applyFont="1" applyFill="1" applyBorder="1" applyAlignment="1">
      <alignment horizontal="left"/>
    </xf>
    <xf numFmtId="2" fontId="12" fillId="2" borderId="7" xfId="1" applyNumberFormat="1" applyFont="1" applyFill="1" applyBorder="1"/>
    <xf numFmtId="2" fontId="12" fillId="2" borderId="8" xfId="1" applyNumberFormat="1" applyFont="1" applyFill="1" applyBorder="1"/>
    <xf numFmtId="0" fontId="13" fillId="0" borderId="2" xfId="1" applyFont="1" applyBorder="1"/>
    <xf numFmtId="2" fontId="12" fillId="2" borderId="0" xfId="1" applyNumberFormat="1" applyFont="1" applyFill="1" applyBorder="1"/>
    <xf numFmtId="0" fontId="13" fillId="0" borderId="0" xfId="1" applyFont="1" applyFill="1" applyBorder="1"/>
    <xf numFmtId="0" fontId="13" fillId="2" borderId="0" xfId="1" applyFont="1" applyFill="1" applyBorder="1"/>
    <xf numFmtId="2" fontId="2" fillId="0" borderId="0" xfId="1" applyNumberFormat="1"/>
    <xf numFmtId="0" fontId="2" fillId="0" borderId="5" xfId="1" applyBorder="1"/>
    <xf numFmtId="2" fontId="2" fillId="0" borderId="0" xfId="1" applyNumberFormat="1" applyBorder="1"/>
    <xf numFmtId="2" fontId="10" fillId="0" borderId="0" xfId="1" applyNumberFormat="1" applyFont="1" applyFill="1" applyBorder="1"/>
    <xf numFmtId="2" fontId="10" fillId="0" borderId="5" xfId="1" applyNumberFormat="1" applyFont="1" applyFill="1" applyBorder="1"/>
    <xf numFmtId="2" fontId="2" fillId="0" borderId="0" xfId="1" applyNumberFormat="1" applyFont="1" applyFill="1" applyBorder="1"/>
    <xf numFmtId="2" fontId="2" fillId="0" borderId="5" xfId="1" applyNumberFormat="1" applyFont="1" applyFill="1" applyBorder="1"/>
    <xf numFmtId="167" fontId="2" fillId="0" borderId="0" xfId="1" applyNumberFormat="1" applyFont="1" applyFill="1" applyBorder="1"/>
    <xf numFmtId="167" fontId="2" fillId="0" borderId="5" xfId="1" applyNumberFormat="1" applyFont="1" applyFill="1" applyBorder="1"/>
    <xf numFmtId="166" fontId="7" fillId="3" borderId="3" xfId="1" applyNumberFormat="1" applyFont="1" applyFill="1" applyBorder="1" applyAlignment="1">
      <alignment vertical="center"/>
    </xf>
  </cellXfs>
  <cellStyles count="30">
    <cellStyle name="Euro" xfId="2" xr:uid="{00000000-0005-0000-0000-000000000000}"/>
    <cellStyle name="Normal" xfId="0" builtinId="0"/>
    <cellStyle name="Normal 12 2" xfId="3" xr:uid="{00000000-0005-0000-0000-000002000000}"/>
    <cellStyle name="Normal 12 3" xfId="4" xr:uid="{00000000-0005-0000-0000-000003000000}"/>
    <cellStyle name="Normal 2" xfId="5" xr:uid="{00000000-0005-0000-0000-000004000000}"/>
    <cellStyle name="Normal 2 2" xfId="6" xr:uid="{00000000-0005-0000-0000-000005000000}"/>
    <cellStyle name="Normal 2 3" xfId="7" xr:uid="{00000000-0005-0000-0000-000006000000}"/>
    <cellStyle name="Normal 23" xfId="8" xr:uid="{00000000-0005-0000-0000-000007000000}"/>
    <cellStyle name="Normal 29" xfId="9" xr:uid="{00000000-0005-0000-0000-000008000000}"/>
    <cellStyle name="Normal 3" xfId="10" xr:uid="{00000000-0005-0000-0000-000009000000}"/>
    <cellStyle name="Normal 3 2" xfId="11" xr:uid="{00000000-0005-0000-0000-00000A000000}"/>
    <cellStyle name="Normal 3 3" xfId="12" xr:uid="{00000000-0005-0000-0000-00000B000000}"/>
    <cellStyle name="Normal 3 4" xfId="13" xr:uid="{00000000-0005-0000-0000-00000C000000}"/>
    <cellStyle name="Normal 3 5" xfId="14" xr:uid="{00000000-0005-0000-0000-00000D000000}"/>
    <cellStyle name="Normal 30" xfId="15" xr:uid="{00000000-0005-0000-0000-00000E000000}"/>
    <cellStyle name="Normal 33" xfId="16" xr:uid="{00000000-0005-0000-0000-00000F000000}"/>
    <cellStyle name="Normal 4" xfId="17" xr:uid="{00000000-0005-0000-0000-000010000000}"/>
    <cellStyle name="Normal 5" xfId="1" xr:uid="{00000000-0005-0000-0000-000011000000}"/>
    <cellStyle name="Normal 5 2" xfId="18" xr:uid="{00000000-0005-0000-0000-000012000000}"/>
    <cellStyle name="Normal 6" xfId="19" xr:uid="{00000000-0005-0000-0000-000013000000}"/>
    <cellStyle name="Normal 6 2" xfId="20" xr:uid="{00000000-0005-0000-0000-000014000000}"/>
    <cellStyle name="Normal 6 3" xfId="21" xr:uid="{00000000-0005-0000-0000-000015000000}"/>
    <cellStyle name="Normal 6 4" xfId="22" xr:uid="{00000000-0005-0000-0000-000016000000}"/>
    <cellStyle name="Normal 6 5" xfId="23" xr:uid="{00000000-0005-0000-0000-000017000000}"/>
    <cellStyle name="Normal 7 2" xfId="24" xr:uid="{00000000-0005-0000-0000-000018000000}"/>
    <cellStyle name="Normal 7 3" xfId="25" xr:uid="{00000000-0005-0000-0000-000019000000}"/>
    <cellStyle name="Normal 8 2" xfId="26" xr:uid="{00000000-0005-0000-0000-00001A000000}"/>
    <cellStyle name="Normal 8 3" xfId="27" xr:uid="{00000000-0005-0000-0000-00001B000000}"/>
    <cellStyle name="Percentagem 13" xfId="28" xr:uid="{00000000-0005-0000-0000-00001C000000}"/>
    <cellStyle name="Vírgula 41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TA%202021\Estat&#237;sticas%20de%20Reservas%20Internacionais\Reservas%20Internaciona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TA%202022\Estat&#237;sticas%20de%20Reservas%20Internacionais\Reservas%20Internaciona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STP-1SR"/>
      <sheetName val="1SG"/>
      <sheetName val="1SG-1"/>
      <sheetName val="Reservas Internacionais"/>
      <sheetName val="Reservas Internacionais _Moeda"/>
      <sheetName val="RIL por moeda_divulgação"/>
    </sheetNames>
    <sheetDataSet>
      <sheetData sheetId="0"/>
      <sheetData sheetId="1"/>
      <sheetData sheetId="2"/>
      <sheetData sheetId="3">
        <row r="8">
          <cell r="BL8">
            <v>44197</v>
          </cell>
        </row>
        <row r="10">
          <cell r="BL10">
            <v>74.355622760327051</v>
          </cell>
          <cell r="BM10">
            <v>72.272311352392364</v>
          </cell>
          <cell r="BN10">
            <v>65.526845330684822</v>
          </cell>
          <cell r="BO10">
            <v>62.175805439509702</v>
          </cell>
          <cell r="BP10">
            <v>60.029909720264733</v>
          </cell>
          <cell r="BQ10">
            <v>56.224528697374943</v>
          </cell>
          <cell r="BR10">
            <v>60.085426806438043</v>
          </cell>
          <cell r="BS10">
            <v>57.053448022802364</v>
          </cell>
          <cell r="BT10">
            <v>51.028559597330734</v>
          </cell>
        </row>
        <row r="12">
          <cell r="BL12">
            <v>88.044641167547496</v>
          </cell>
          <cell r="BM12">
            <v>85.54663666074876</v>
          </cell>
          <cell r="BN12">
            <v>81.30277881660038</v>
          </cell>
          <cell r="BO12">
            <v>79.259156264495047</v>
          </cell>
          <cell r="BP12">
            <v>77.28834504305847</v>
          </cell>
          <cell r="BQ12">
            <v>72.997715317395304</v>
          </cell>
          <cell r="BR12">
            <v>75.923003739905795</v>
          </cell>
          <cell r="BS12">
            <v>95.679866007552633</v>
          </cell>
          <cell r="BT12">
            <v>89.19269719748327</v>
          </cell>
        </row>
        <row r="13">
          <cell r="BL13">
            <v>1.6965014710309059</v>
          </cell>
          <cell r="BM13">
            <v>1.6827031859846615</v>
          </cell>
          <cell r="BN13">
            <v>1.643421091196626</v>
          </cell>
          <cell r="BO13">
            <v>1.629792417098969</v>
          </cell>
          <cell r="BP13">
            <v>1.3315738396959049</v>
          </cell>
          <cell r="BQ13">
            <v>1.2601428565189965</v>
          </cell>
          <cell r="BR13">
            <v>1.1849302935289869</v>
          </cell>
          <cell r="BS13">
            <v>1.0961596291122779</v>
          </cell>
          <cell r="BT13">
            <v>0.91912439083681285</v>
          </cell>
        </row>
        <row r="14">
          <cell r="BL14">
            <v>67.813022205115288</v>
          </cell>
          <cell r="BM14">
            <v>55.200240495187337</v>
          </cell>
          <cell r="BN14">
            <v>47.134046738390758</v>
          </cell>
          <cell r="BO14">
            <v>44.447289102535677</v>
          </cell>
          <cell r="BP14">
            <v>42.613431150912632</v>
          </cell>
          <cell r="BQ14">
            <v>38.834898237663154</v>
          </cell>
          <cell r="BR14">
            <v>41.822260081608519</v>
          </cell>
          <cell r="BS14">
            <v>41.582236983285966</v>
          </cell>
          <cell r="BT14">
            <v>35.786520135274266</v>
          </cell>
        </row>
        <row r="15">
          <cell r="BL15">
            <v>31.169129786278599</v>
          </cell>
          <cell r="BM15">
            <v>21.814612662604972</v>
          </cell>
          <cell r="BN15">
            <v>13.892806568265684</v>
          </cell>
          <cell r="BO15">
            <v>14.10508872171561</v>
          </cell>
          <cell r="BP15">
            <v>15.463779389827483</v>
          </cell>
          <cell r="BQ15">
            <v>13.543958653986122</v>
          </cell>
          <cell r="BR15">
            <v>16.529815883615782</v>
          </cell>
          <cell r="BS15">
            <v>18.070147753480082</v>
          </cell>
          <cell r="BT15">
            <v>12.271372275448531</v>
          </cell>
        </row>
        <row r="16">
          <cell r="BL16">
            <v>36.643892418836693</v>
          </cell>
          <cell r="BM16">
            <v>33.385627832582365</v>
          </cell>
          <cell r="BN16">
            <v>33.241240170125074</v>
          </cell>
          <cell r="BO16">
            <v>30.342200380820067</v>
          </cell>
          <cell r="BP16">
            <v>27.149651761085146</v>
          </cell>
          <cell r="BQ16">
            <v>25.29093958367703</v>
          </cell>
          <cell r="BR16">
            <v>25.292444197992737</v>
          </cell>
          <cell r="BS16">
            <v>23.512089229805888</v>
          </cell>
          <cell r="BT16">
            <v>23.515147859825735</v>
          </cell>
        </row>
        <row r="17">
          <cell r="BL17">
            <v>1.1526400000000001</v>
          </cell>
          <cell r="BM17">
            <v>1.151416</v>
          </cell>
          <cell r="BN17">
            <v>1.1337680000000001</v>
          </cell>
          <cell r="BO17">
            <v>1.1501920000000001</v>
          </cell>
          <cell r="BP17">
            <v>1.1408627</v>
          </cell>
          <cell r="BQ17">
            <v>1.1268718</v>
          </cell>
          <cell r="BR17">
            <v>1.1287283000000001</v>
          </cell>
          <cell r="BS17">
            <v>21.335414800000002</v>
          </cell>
          <cell r="BT17">
            <v>21.174829200000001</v>
          </cell>
        </row>
        <row r="18"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</row>
        <row r="19">
          <cell r="BL19">
            <v>17.285746388547569</v>
          </cell>
          <cell r="BM19">
            <v>27.388476307950242</v>
          </cell>
          <cell r="BN19">
            <v>31.225200255906451</v>
          </cell>
          <cell r="BO19">
            <v>31.827090311996564</v>
          </cell>
          <cell r="BP19">
            <v>31.958868787138403</v>
          </cell>
          <cell r="BQ19">
            <v>31.494140870978697</v>
          </cell>
          <cell r="BR19">
            <v>31.466628334246014</v>
          </cell>
          <cell r="BS19">
            <v>31.334886256924044</v>
          </cell>
          <cell r="BT19">
            <v>31.109898799309804</v>
          </cell>
        </row>
        <row r="20">
          <cell r="BL20">
            <v>9.6731102853730877E-2</v>
          </cell>
          <cell r="BM20">
            <v>0.12380067162652375</v>
          </cell>
          <cell r="BN20">
            <v>0.16634273110653183</v>
          </cell>
          <cell r="BO20">
            <v>0.20479243286383586</v>
          </cell>
          <cell r="BP20">
            <v>0.24360856531155373</v>
          </cell>
          <cell r="BQ20">
            <v>0.28166155223446065</v>
          </cell>
          <cell r="BR20">
            <v>0.32045673052226542</v>
          </cell>
          <cell r="BS20">
            <v>0.33116833823033576</v>
          </cell>
          <cell r="BT20">
            <v>0.20232467206238439</v>
          </cell>
        </row>
        <row r="22">
          <cell r="BL22">
            <v>38.346146832334057</v>
          </cell>
          <cell r="BM22">
            <v>37.818388383846134</v>
          </cell>
          <cell r="BN22">
            <v>27.563258710380921</v>
          </cell>
          <cell r="BO22">
            <v>25.852749783131706</v>
          </cell>
          <cell r="BP22">
            <v>23.060653234935721</v>
          </cell>
          <cell r="BQ22">
            <v>20.747203157097314</v>
          </cell>
          <cell r="BR22">
            <v>17.549644702817211</v>
          </cell>
          <cell r="BS22">
            <v>35.80162253642419</v>
          </cell>
          <cell r="BT22">
            <v>34.567407688582833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STP-1SR"/>
      <sheetName val="1SG"/>
      <sheetName val="1SG-1"/>
      <sheetName val="Reservas Internacionais"/>
      <sheetName val="Reservas Internacionais (2)"/>
      <sheetName val="Reservas Internacionais _Moeda"/>
      <sheetName val="RIL por moeda_divulgação"/>
    </sheetNames>
    <sheetDataSet>
      <sheetData sheetId="0"/>
      <sheetData sheetId="1"/>
      <sheetData sheetId="2"/>
      <sheetData sheetId="3">
        <row r="10">
          <cell r="BU10">
            <v>47.571295201987354</v>
          </cell>
          <cell r="BV10">
            <v>43.686447524494191</v>
          </cell>
          <cell r="BW10">
            <v>53.354269357899383</v>
          </cell>
          <cell r="BX10">
            <v>50.857225308779455</v>
          </cell>
          <cell r="BY10">
            <v>47.611242231421251</v>
          </cell>
          <cell r="BZ10">
            <v>42.948987554233547</v>
          </cell>
        </row>
        <row r="12">
          <cell r="BU12">
            <v>85.617302974432874</v>
          </cell>
          <cell r="BV12">
            <v>81.100418909644887</v>
          </cell>
          <cell r="BW12">
            <v>88.586884849890424</v>
          </cell>
          <cell r="BX12">
            <v>85.752061742169772</v>
          </cell>
          <cell r="BY12">
            <v>82.639287037773641</v>
          </cell>
          <cell r="BZ12">
            <v>77.43813923789196</v>
          </cell>
        </row>
        <row r="13">
          <cell r="BU13">
            <v>0.74588461108955484</v>
          </cell>
          <cell r="BV13">
            <v>1.1600730439625178</v>
          </cell>
          <cell r="BW13">
            <v>1.1389333142643605</v>
          </cell>
          <cell r="BX13">
            <v>1.0431375600087287</v>
          </cell>
          <cell r="BY13">
            <v>1.0857999418599327</v>
          </cell>
          <cell r="BZ13">
            <v>0.96113264412706356</v>
          </cell>
        </row>
        <row r="14">
          <cell r="BU14">
            <v>42.47047366065091</v>
          </cell>
          <cell r="BV14">
            <v>40.624516586737613</v>
          </cell>
          <cell r="BW14">
            <v>58.042477023118053</v>
          </cell>
          <cell r="BX14">
            <v>46.684102110761565</v>
          </cell>
          <cell r="BY14">
            <v>43.32227378294985</v>
          </cell>
          <cell r="BZ14">
            <v>38.426848335868854</v>
          </cell>
        </row>
        <row r="15">
          <cell r="BU15">
            <v>18.954227740921951</v>
          </cell>
          <cell r="BV15">
            <v>17.066821757119978</v>
          </cell>
          <cell r="BW15">
            <v>34.469290473202712</v>
          </cell>
          <cell r="BX15">
            <v>30.795175080920863</v>
          </cell>
          <cell r="BY15">
            <v>25.41385629286113</v>
          </cell>
          <cell r="BZ15">
            <v>20.436588165572989</v>
          </cell>
        </row>
        <row r="16">
          <cell r="BU16">
            <v>23.516245919728959</v>
          </cell>
          <cell r="BV16">
            <v>23.557694829617631</v>
          </cell>
          <cell r="BW16">
            <v>23.573186549915345</v>
          </cell>
          <cell r="BX16">
            <v>15.888927029840703</v>
          </cell>
          <cell r="BY16">
            <v>17.90841749008872</v>
          </cell>
          <cell r="BZ16">
            <v>17.990260170295862</v>
          </cell>
        </row>
        <row r="17">
          <cell r="BU17">
            <v>11.167348200000001</v>
          </cell>
          <cell r="BV17">
            <v>11.052312000000001</v>
          </cell>
          <cell r="BW17">
            <v>1.1056760999999999</v>
          </cell>
          <cell r="BX17">
            <v>1.0995062</v>
          </cell>
          <cell r="BY17">
            <v>1.1019394</v>
          </cell>
          <cell r="BZ17">
            <v>1.0920960000000002</v>
          </cell>
        </row>
        <row r="18"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</row>
        <row r="19">
          <cell r="BU19">
            <v>30.95439414907208</v>
          </cell>
          <cell r="BV19">
            <v>28.13323688396326</v>
          </cell>
          <cell r="BW19">
            <v>28.130232928579009</v>
          </cell>
          <cell r="BX19">
            <v>36.716242879873434</v>
          </cell>
          <cell r="BY19">
            <v>36.905176056363814</v>
          </cell>
          <cell r="BZ19">
            <v>36.687211601916403</v>
          </cell>
        </row>
        <row r="20">
          <cell r="BU20">
            <v>0.27920235362033557</v>
          </cell>
          <cell r="BV20">
            <v>0.13028039498149818</v>
          </cell>
          <cell r="BW20">
            <v>0.16956548392900805</v>
          </cell>
          <cell r="BX20">
            <v>0.20907299152604017</v>
          </cell>
          <cell r="BY20">
            <v>0.22409785660004208</v>
          </cell>
          <cell r="BZ20">
            <v>0.27085065597965535</v>
          </cell>
        </row>
        <row r="22">
          <cell r="BU22">
            <v>29.613286744601368</v>
          </cell>
          <cell r="BV22">
            <v>28.066800924588751</v>
          </cell>
          <cell r="BW22">
            <v>29.971919339124977</v>
          </cell>
          <cell r="BX22">
            <v>30.298030695564957</v>
          </cell>
          <cell r="BY22">
            <v>26.600738555021216</v>
          </cell>
          <cell r="BZ22">
            <v>23.374381509419102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R37"/>
  <sheetViews>
    <sheetView showGridLines="0" tabSelected="1" zoomScale="80" zoomScaleNormal="80" workbookViewId="0">
      <pane xSplit="2" ySplit="3" topLeftCell="FJ4" activePane="bottomRight" state="frozen"/>
      <selection pane="topRight" activeCell="C1" sqref="C1"/>
      <selection pane="bottomLeft" activeCell="A4" sqref="A4"/>
      <selection pane="bottomRight" activeCell="FM23" sqref="FM23"/>
    </sheetView>
  </sheetViews>
  <sheetFormatPr defaultColWidth="9.140625" defaultRowHeight="12.75" x14ac:dyDescent="0.2"/>
  <cols>
    <col min="1" max="1" width="9.140625" style="1"/>
    <col min="2" max="2" width="58.7109375" style="1" customWidth="1"/>
    <col min="3" max="14" width="9.140625" style="1" customWidth="1"/>
    <col min="15" max="15" width="9.140625" style="1"/>
    <col min="16" max="17" width="9.140625" style="1" customWidth="1"/>
    <col min="18" max="18" width="9.140625" style="1"/>
    <col min="19" max="20" width="9.140625" style="1" customWidth="1"/>
    <col min="21" max="21" width="9.140625" style="1"/>
    <col min="22" max="23" width="9.140625" style="1" customWidth="1"/>
    <col min="24" max="24" width="9.140625" style="1"/>
    <col min="25" max="26" width="9.140625" style="1" customWidth="1"/>
    <col min="27" max="27" width="9.140625" style="1"/>
    <col min="28" max="29" width="9.140625" style="1" customWidth="1"/>
    <col min="30" max="30" width="9.140625" style="1"/>
    <col min="31" max="32" width="0" style="1" hidden="1" customWidth="1"/>
    <col min="33" max="33" width="9.140625" style="1"/>
    <col min="34" max="35" width="0" style="1" hidden="1" customWidth="1"/>
    <col min="36" max="36" width="9.140625" style="1"/>
    <col min="37" max="38" width="0" style="1" hidden="1" customWidth="1"/>
    <col min="39" max="40" width="9.140625" style="1"/>
    <col min="41" max="71" width="9.140625" style="2"/>
    <col min="72" max="96" width="9.140625" style="1"/>
    <col min="97" max="173" width="9.140625" style="2"/>
    <col min="174" max="16384" width="9.140625" style="1"/>
  </cols>
  <sheetData>
    <row r="1" spans="2:174" ht="36" customHeight="1" thickBot="1" x14ac:dyDescent="0.3"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2:174" ht="13.5" customHeight="1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 t="s">
        <v>15</v>
      </c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6"/>
    </row>
    <row r="3" spans="2:174" ht="17.25" customHeight="1" x14ac:dyDescent="0.3">
      <c r="B3" s="7" t="s">
        <v>0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</row>
    <row r="4" spans="2:174" ht="13.5" thickBot="1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9"/>
      <c r="AJ4" s="9"/>
      <c r="AK4" s="9"/>
      <c r="AL4" s="9"/>
      <c r="AM4" s="9"/>
      <c r="AN4" s="9"/>
      <c r="AO4" s="9"/>
      <c r="AP4" s="9"/>
      <c r="AQ4" s="9"/>
      <c r="AR4" s="9"/>
      <c r="AS4" s="13"/>
      <c r="AT4" s="13"/>
      <c r="AU4" s="13"/>
      <c r="AV4" s="13"/>
      <c r="AW4" s="13"/>
      <c r="AX4" s="13"/>
      <c r="AY4" s="13"/>
      <c r="AZ4" s="13"/>
      <c r="BA4" s="13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5"/>
    </row>
    <row r="5" spans="2:174" ht="24.75" customHeight="1" x14ac:dyDescent="0.2">
      <c r="B5" s="16" t="s">
        <v>1</v>
      </c>
      <c r="C5" s="17">
        <v>40878</v>
      </c>
      <c r="D5" s="17">
        <v>40909</v>
      </c>
      <c r="E5" s="17">
        <v>40940</v>
      </c>
      <c r="F5" s="17">
        <v>40969</v>
      </c>
      <c r="G5" s="17">
        <v>41000</v>
      </c>
      <c r="H5" s="17">
        <v>41030</v>
      </c>
      <c r="I5" s="17">
        <v>41061</v>
      </c>
      <c r="J5" s="17">
        <v>41091</v>
      </c>
      <c r="K5" s="17">
        <v>41122</v>
      </c>
      <c r="L5" s="17">
        <v>41153</v>
      </c>
      <c r="M5" s="17">
        <v>41183</v>
      </c>
      <c r="N5" s="17">
        <v>41214</v>
      </c>
      <c r="O5" s="17">
        <v>41244</v>
      </c>
      <c r="P5" s="17">
        <v>41275</v>
      </c>
      <c r="Q5" s="17">
        <v>41306</v>
      </c>
      <c r="R5" s="17">
        <v>41334</v>
      </c>
      <c r="S5" s="17">
        <v>41365</v>
      </c>
      <c r="T5" s="17">
        <v>41395</v>
      </c>
      <c r="U5" s="17">
        <v>41426</v>
      </c>
      <c r="V5" s="17">
        <v>41456</v>
      </c>
      <c r="W5" s="17">
        <v>41487</v>
      </c>
      <c r="X5" s="17">
        <v>41518</v>
      </c>
      <c r="Y5" s="17">
        <v>41548</v>
      </c>
      <c r="Z5" s="17">
        <v>41579</v>
      </c>
      <c r="AA5" s="17">
        <v>41609</v>
      </c>
      <c r="AB5" s="17">
        <v>41640</v>
      </c>
      <c r="AC5" s="17">
        <v>41671</v>
      </c>
      <c r="AD5" s="17">
        <v>41699</v>
      </c>
      <c r="AE5" s="17">
        <v>41730</v>
      </c>
      <c r="AF5" s="17">
        <v>41760</v>
      </c>
      <c r="AG5" s="17">
        <v>41791</v>
      </c>
      <c r="AH5" s="17">
        <v>41821</v>
      </c>
      <c r="AI5" s="17">
        <v>41852</v>
      </c>
      <c r="AJ5" s="17">
        <v>41912</v>
      </c>
      <c r="AK5" s="17">
        <v>41913</v>
      </c>
      <c r="AL5" s="17">
        <v>41945</v>
      </c>
      <c r="AM5" s="17">
        <v>41977</v>
      </c>
      <c r="AN5" s="17">
        <v>42008</v>
      </c>
      <c r="AO5" s="17">
        <v>42040</v>
      </c>
      <c r="AP5" s="17">
        <v>42068</v>
      </c>
      <c r="AQ5" s="17">
        <v>42124</v>
      </c>
      <c r="AR5" s="17">
        <v>42154</v>
      </c>
      <c r="AS5" s="17">
        <v>42185</v>
      </c>
      <c r="AT5" s="17">
        <v>42215</v>
      </c>
      <c r="AU5" s="17">
        <v>42247</v>
      </c>
      <c r="AV5" s="17">
        <v>42248</v>
      </c>
      <c r="AW5" s="17">
        <v>42279</v>
      </c>
      <c r="AX5" s="17">
        <v>42310</v>
      </c>
      <c r="AY5" s="17">
        <v>42369</v>
      </c>
      <c r="AZ5" s="17">
        <v>42370</v>
      </c>
      <c r="BA5" s="17">
        <v>42402</v>
      </c>
      <c r="BB5" s="17">
        <v>42431</v>
      </c>
      <c r="BC5" s="17">
        <v>42463</v>
      </c>
      <c r="BD5" s="17">
        <v>42493</v>
      </c>
      <c r="BE5" s="17">
        <v>42525</v>
      </c>
      <c r="BF5" s="17">
        <v>42556</v>
      </c>
      <c r="BG5" s="17">
        <v>42587</v>
      </c>
      <c r="BH5" s="17">
        <v>42642</v>
      </c>
      <c r="BI5" s="17">
        <v>42674</v>
      </c>
      <c r="BJ5" s="17">
        <v>42704</v>
      </c>
      <c r="BK5" s="17">
        <v>42734</v>
      </c>
      <c r="BL5" s="17">
        <v>42766</v>
      </c>
      <c r="BM5" s="17">
        <v>42770</v>
      </c>
      <c r="BN5" s="17">
        <v>42802</v>
      </c>
      <c r="BO5" s="17">
        <v>42837</v>
      </c>
      <c r="BP5" s="17">
        <v>42886</v>
      </c>
      <c r="BQ5" s="17">
        <v>42916</v>
      </c>
      <c r="BR5" s="17">
        <v>42947</v>
      </c>
      <c r="BS5" s="17">
        <v>42978</v>
      </c>
      <c r="BT5" s="17">
        <v>42979</v>
      </c>
      <c r="BU5" s="17">
        <v>43039</v>
      </c>
      <c r="BV5" s="17">
        <v>43068</v>
      </c>
      <c r="BW5" s="17">
        <v>43100</v>
      </c>
      <c r="BX5" s="17">
        <v>43131</v>
      </c>
      <c r="BY5" s="17">
        <v>43159</v>
      </c>
      <c r="BZ5" s="17">
        <v>43190</v>
      </c>
      <c r="CA5" s="17">
        <v>43218</v>
      </c>
      <c r="CB5" s="17">
        <v>43248</v>
      </c>
      <c r="CC5" s="17">
        <v>43279</v>
      </c>
      <c r="CD5" s="17">
        <v>43309</v>
      </c>
      <c r="CE5" s="17">
        <v>43340</v>
      </c>
      <c r="CF5" s="17">
        <v>43371</v>
      </c>
      <c r="CG5" s="17">
        <v>43401</v>
      </c>
      <c r="CH5" s="17">
        <v>43432</v>
      </c>
      <c r="CI5" s="17">
        <v>43462</v>
      </c>
      <c r="CJ5" s="17">
        <v>43493</v>
      </c>
      <c r="CK5" s="17">
        <v>43524</v>
      </c>
      <c r="CL5" s="17">
        <v>43552</v>
      </c>
      <c r="CM5" s="17">
        <v>43556</v>
      </c>
      <c r="CN5" s="17">
        <v>43586</v>
      </c>
      <c r="CO5" s="17">
        <v>43617</v>
      </c>
      <c r="CP5" s="17">
        <v>43647</v>
      </c>
      <c r="CQ5" s="17">
        <v>43678</v>
      </c>
      <c r="CR5" s="17">
        <v>43709</v>
      </c>
      <c r="CS5" s="17">
        <v>43739</v>
      </c>
      <c r="CT5" s="17">
        <v>43770</v>
      </c>
      <c r="CU5" s="17">
        <v>43800</v>
      </c>
      <c r="CV5" s="17">
        <v>43831</v>
      </c>
      <c r="CW5" s="17">
        <v>43862</v>
      </c>
      <c r="CX5" s="17">
        <v>43891</v>
      </c>
      <c r="CY5" s="17">
        <v>43922</v>
      </c>
      <c r="CZ5" s="17">
        <v>43952</v>
      </c>
      <c r="DA5" s="17">
        <v>43983</v>
      </c>
      <c r="DB5" s="17">
        <v>44013</v>
      </c>
      <c r="DC5" s="17">
        <v>44044</v>
      </c>
      <c r="DD5" s="17">
        <v>44075</v>
      </c>
      <c r="DE5" s="17">
        <v>44105</v>
      </c>
      <c r="DF5" s="17">
        <v>44136</v>
      </c>
      <c r="DG5" s="17">
        <v>44166</v>
      </c>
      <c r="DH5" s="17">
        <v>44197</v>
      </c>
      <c r="DI5" s="17">
        <v>44228</v>
      </c>
      <c r="DJ5" s="17">
        <v>44256</v>
      </c>
      <c r="DK5" s="17">
        <v>44287</v>
      </c>
      <c r="DL5" s="17">
        <v>44317</v>
      </c>
      <c r="DM5" s="17">
        <v>44348</v>
      </c>
      <c r="DN5" s="17">
        <v>44378</v>
      </c>
      <c r="DO5" s="17">
        <v>44409</v>
      </c>
      <c r="DP5" s="17">
        <v>44440</v>
      </c>
      <c r="DQ5" s="17">
        <v>44470</v>
      </c>
      <c r="DR5" s="17">
        <v>44501</v>
      </c>
      <c r="DS5" s="17">
        <v>44531</v>
      </c>
      <c r="DT5" s="17">
        <v>44562</v>
      </c>
      <c r="DU5" s="17">
        <v>44593</v>
      </c>
      <c r="DV5" s="17">
        <v>44621</v>
      </c>
      <c r="DW5" s="17">
        <v>44652</v>
      </c>
      <c r="DX5" s="17">
        <v>44682</v>
      </c>
      <c r="DY5" s="17">
        <v>44713</v>
      </c>
      <c r="DZ5" s="17">
        <v>44743</v>
      </c>
      <c r="EA5" s="17">
        <v>44774</v>
      </c>
      <c r="EB5" s="17">
        <v>44810</v>
      </c>
      <c r="EC5" s="17">
        <v>44842</v>
      </c>
      <c r="ED5" s="17">
        <v>44874</v>
      </c>
      <c r="EE5" s="17">
        <v>44906</v>
      </c>
      <c r="EF5" s="17">
        <v>44937</v>
      </c>
      <c r="EG5" s="17">
        <v>44968</v>
      </c>
      <c r="EH5" s="17">
        <v>44996</v>
      </c>
      <c r="EI5" s="17">
        <v>45018</v>
      </c>
      <c r="EJ5" s="17">
        <v>45048</v>
      </c>
      <c r="EK5" s="17">
        <v>45098</v>
      </c>
      <c r="EL5" s="17">
        <v>45128</v>
      </c>
      <c r="EM5" s="17">
        <v>45159</v>
      </c>
      <c r="EN5" s="17">
        <v>45190</v>
      </c>
      <c r="EO5" s="17">
        <v>45220</v>
      </c>
      <c r="EP5" s="17">
        <v>45251</v>
      </c>
      <c r="EQ5" s="17">
        <v>45281</v>
      </c>
      <c r="ER5" s="17">
        <v>45292</v>
      </c>
      <c r="ES5" s="17">
        <v>45323</v>
      </c>
      <c r="ET5" s="17">
        <v>45352</v>
      </c>
      <c r="EU5" s="17">
        <v>45384</v>
      </c>
      <c r="EV5" s="17">
        <v>45415</v>
      </c>
      <c r="EW5" s="17">
        <v>45446</v>
      </c>
      <c r="EX5" s="17">
        <v>45476</v>
      </c>
      <c r="EY5" s="17">
        <v>45507</v>
      </c>
      <c r="EZ5" s="17">
        <v>45538</v>
      </c>
      <c r="FA5" s="17">
        <v>45568</v>
      </c>
      <c r="FB5" s="17">
        <v>45600</v>
      </c>
      <c r="FC5" s="17">
        <v>45631</v>
      </c>
      <c r="FD5" s="17">
        <v>45663</v>
      </c>
      <c r="FE5" s="17">
        <v>45694</v>
      </c>
      <c r="FF5" s="17">
        <v>45721</v>
      </c>
      <c r="FG5" s="17">
        <v>45753</v>
      </c>
      <c r="FH5" s="17">
        <v>45783</v>
      </c>
      <c r="FI5" s="17">
        <v>45814</v>
      </c>
      <c r="FJ5" s="17">
        <v>45869</v>
      </c>
      <c r="FK5" s="17">
        <v>45898</v>
      </c>
      <c r="FL5" s="17">
        <v>45929</v>
      </c>
      <c r="FM5" s="17">
        <v>45961</v>
      </c>
      <c r="FN5" s="17">
        <v>45989</v>
      </c>
      <c r="FO5" s="17">
        <v>46022</v>
      </c>
      <c r="FP5" s="17">
        <v>46053</v>
      </c>
      <c r="FQ5" s="43">
        <v>46080</v>
      </c>
    </row>
    <row r="6" spans="2:174" ht="4.5" customHeight="1" x14ac:dyDescent="0.25">
      <c r="B6" s="1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FQ6" s="35"/>
    </row>
    <row r="7" spans="2:174" ht="24.75" customHeight="1" x14ac:dyDescent="0.2">
      <c r="B7" s="19" t="s">
        <v>2</v>
      </c>
      <c r="C7" s="20">
        <v>46.868251224721178</v>
      </c>
      <c r="D7" s="20">
        <v>47.446613299855905</v>
      </c>
      <c r="E7" s="20">
        <v>46.265817466414433</v>
      </c>
      <c r="F7" s="20">
        <v>55.490068482141844</v>
      </c>
      <c r="G7" s="20">
        <v>45.972685474917824</v>
      </c>
      <c r="H7" s="20">
        <v>44.281638685201386</v>
      </c>
      <c r="I7" s="20">
        <v>41.586697103770859</v>
      </c>
      <c r="J7" s="20">
        <v>40.27335895002647</v>
      </c>
      <c r="K7" s="20">
        <v>45.511748216496649</v>
      </c>
      <c r="L7" s="20">
        <v>45.654016231396582</v>
      </c>
      <c r="M7" s="20">
        <v>55.920798492022811</v>
      </c>
      <c r="N7" s="20">
        <v>54.411358692015114</v>
      </c>
      <c r="O7" s="20">
        <v>57.11963812710156</v>
      </c>
      <c r="P7" s="20">
        <v>59.798397262086297</v>
      </c>
      <c r="Q7" s="20">
        <v>57.493049018762292</v>
      </c>
      <c r="R7" s="20">
        <v>56.124085472348767</v>
      </c>
      <c r="S7" s="20">
        <v>55.434027104491335</v>
      </c>
      <c r="T7" s="20">
        <v>62.278954830329049</v>
      </c>
      <c r="U7" s="20">
        <v>61.782257151719364</v>
      </c>
      <c r="V7" s="20">
        <v>61.053380496257802</v>
      </c>
      <c r="W7" s="20">
        <v>65.261470231778958</v>
      </c>
      <c r="X7" s="20">
        <v>69.976373738638145</v>
      </c>
      <c r="Y7" s="20">
        <v>74.611672006940367</v>
      </c>
      <c r="Z7" s="20">
        <v>71.50123413934061</v>
      </c>
      <c r="AA7" s="20">
        <v>72.67296947890695</v>
      </c>
      <c r="AB7" s="20">
        <v>71.577941979678343</v>
      </c>
      <c r="AC7" s="20">
        <v>70.308207839619428</v>
      </c>
      <c r="AD7" s="20">
        <v>66.910343285471924</v>
      </c>
      <c r="AE7" s="20">
        <v>80.158541705932066</v>
      </c>
      <c r="AF7" s="20">
        <v>76.569417161475812</v>
      </c>
      <c r="AG7" s="20">
        <v>75.808731762711759</v>
      </c>
      <c r="AH7" s="20">
        <v>76.039593380506403</v>
      </c>
      <c r="AI7" s="20">
        <v>72.876795007913429</v>
      </c>
      <c r="AJ7" s="20">
        <v>72.239136621337792</v>
      </c>
      <c r="AK7" s="20">
        <v>73.785711674651964</v>
      </c>
      <c r="AL7" s="20">
        <v>72.203365913129218</v>
      </c>
      <c r="AM7" s="20">
        <v>73.134495981717563</v>
      </c>
      <c r="AN7" s="20">
        <v>71.074315180628531</v>
      </c>
      <c r="AO7" s="20">
        <v>83.809250986431408</v>
      </c>
      <c r="AP7" s="20">
        <v>79.605903441978384</v>
      </c>
      <c r="AQ7" s="20">
        <v>76.433515728549693</v>
      </c>
      <c r="AR7" s="20">
        <v>75.919539094105815</v>
      </c>
      <c r="AS7" s="20">
        <v>76.577672518034547</v>
      </c>
      <c r="AT7" s="20">
        <v>87.842083520072222</v>
      </c>
      <c r="AU7" s="20">
        <v>87.542186258154899</v>
      </c>
      <c r="AV7" s="20">
        <v>86.530811160489634</v>
      </c>
      <c r="AW7" s="20">
        <v>83.523745405053404</v>
      </c>
      <c r="AX7" s="20">
        <v>80.598133628874265</v>
      </c>
      <c r="AY7" s="20">
        <v>84.85066827022527</v>
      </c>
      <c r="AZ7" s="20">
        <v>79.934518497060637</v>
      </c>
      <c r="BA7" s="20">
        <v>76.722613143104027</v>
      </c>
      <c r="BB7" s="20">
        <v>75.526329422746812</v>
      </c>
      <c r="BC7" s="20">
        <v>75.250188517446219</v>
      </c>
      <c r="BD7" s="20">
        <v>75.028881085998648</v>
      </c>
      <c r="BE7" s="20">
        <v>78.876688719010104</v>
      </c>
      <c r="BF7" s="20">
        <v>79.178994798274445</v>
      </c>
      <c r="BG7" s="20">
        <v>77.092868452790526</v>
      </c>
      <c r="BH7" s="20">
        <v>75.459615564432895</v>
      </c>
      <c r="BI7" s="20">
        <v>68.960359772425207</v>
      </c>
      <c r="BJ7" s="20">
        <v>66.817330590658671</v>
      </c>
      <c r="BK7" s="20">
        <v>75.747820738698508</v>
      </c>
      <c r="BL7" s="20">
        <v>85.451008170888286</v>
      </c>
      <c r="BM7" s="20">
        <v>80.126080799165663</v>
      </c>
      <c r="BN7" s="20">
        <v>76.418495469005776</v>
      </c>
      <c r="BO7" s="20">
        <v>79.587961589567655</v>
      </c>
      <c r="BP7" s="20">
        <v>74.662309358311376</v>
      </c>
      <c r="BQ7" s="20">
        <v>83.040249885189425</v>
      </c>
      <c r="BR7" s="20">
        <v>78.620731982997256</v>
      </c>
      <c r="BS7" s="20">
        <v>77.275912870851087</v>
      </c>
      <c r="BT7" s="20">
        <v>72.370407181494684</v>
      </c>
      <c r="BU7" s="20">
        <v>69.562914667209228</v>
      </c>
      <c r="BV7" s="20">
        <v>67.510756894939576</v>
      </c>
      <c r="BW7" s="20">
        <v>71.812390819911556</v>
      </c>
      <c r="BX7" s="20">
        <v>73.242106476935007</v>
      </c>
      <c r="BY7" s="20">
        <v>74.293056748033862</v>
      </c>
      <c r="BZ7" s="20">
        <v>72.349101450917274</v>
      </c>
      <c r="CA7" s="20">
        <v>80.247526233069124</v>
      </c>
      <c r="CB7" s="20">
        <v>77.651526258092545</v>
      </c>
      <c r="CC7" s="20">
        <v>73.938019105157977</v>
      </c>
      <c r="CD7" s="20">
        <v>73.610909999935146</v>
      </c>
      <c r="CE7" s="20">
        <v>73.675729672306673</v>
      </c>
      <c r="CF7" s="20">
        <v>71.7386055728293</v>
      </c>
      <c r="CG7" s="20">
        <v>68.958587651929776</v>
      </c>
      <c r="CH7" s="20">
        <v>67.094221391137665</v>
      </c>
      <c r="CI7" s="20">
        <v>66.34437933704038</v>
      </c>
      <c r="CJ7" s="20">
        <v>64.749287454710839</v>
      </c>
      <c r="CK7" s="20">
        <v>64.569437744853772</v>
      </c>
      <c r="CL7" s="20">
        <v>64.923653332535537</v>
      </c>
      <c r="CM7" s="20">
        <v>64.342271321108086</v>
      </c>
      <c r="CN7" s="20">
        <v>73.081470693804505</v>
      </c>
      <c r="CO7" s="20">
        <v>73.969176088480779</v>
      </c>
      <c r="CP7" s="20">
        <v>77.01708120981931</v>
      </c>
      <c r="CQ7" s="20">
        <v>71.272344021625187</v>
      </c>
      <c r="CR7" s="20">
        <v>71.088930714540822</v>
      </c>
      <c r="CS7" s="20">
        <v>63.440616677580806</v>
      </c>
      <c r="CT7" s="20">
        <v>62.189000821790799</v>
      </c>
      <c r="CU7" s="20">
        <v>68.590504863955445</v>
      </c>
      <c r="CV7" s="20">
        <v>68.037075088781052</v>
      </c>
      <c r="CW7" s="20">
        <v>72.040919491819082</v>
      </c>
      <c r="CX7" s="20">
        <v>69.124789853297344</v>
      </c>
      <c r="CY7" s="20">
        <v>78.149896546295338</v>
      </c>
      <c r="CZ7" s="20">
        <v>74.036940944580124</v>
      </c>
      <c r="DA7" s="20">
        <v>74.084775159550858</v>
      </c>
      <c r="DB7" s="20">
        <v>72.812256564006518</v>
      </c>
      <c r="DC7" s="20">
        <v>74.035980021413465</v>
      </c>
      <c r="DD7" s="20">
        <v>84.865848445003323</v>
      </c>
      <c r="DE7" s="20">
        <v>80.941057139941705</v>
      </c>
      <c r="DF7" s="20">
        <v>80.185404140546552</v>
      </c>
      <c r="DG7" s="20">
        <v>77.928591135236474</v>
      </c>
      <c r="DH7" s="20">
        <f>+'[1]Reservas Internacionais'!BL10</f>
        <v>74.355622760327051</v>
      </c>
      <c r="DI7" s="20">
        <f>+'[1]Reservas Internacionais'!BM10</f>
        <v>72.272311352392364</v>
      </c>
      <c r="DJ7" s="20">
        <f>+'[1]Reservas Internacionais'!BN10</f>
        <v>65.526845330684822</v>
      </c>
      <c r="DK7" s="20">
        <f>+'[1]Reservas Internacionais'!BO10</f>
        <v>62.175805439509702</v>
      </c>
      <c r="DL7" s="20">
        <f>+'[1]Reservas Internacionais'!BP10</f>
        <v>60.029909720264733</v>
      </c>
      <c r="DM7" s="20">
        <f>+'[1]Reservas Internacionais'!BQ10</f>
        <v>56.224528697374943</v>
      </c>
      <c r="DN7" s="20">
        <f>+'[1]Reservas Internacionais'!BR10</f>
        <v>60.085426806438043</v>
      </c>
      <c r="DO7" s="20">
        <f>+'[1]Reservas Internacionais'!BS10</f>
        <v>57.053448022802364</v>
      </c>
      <c r="DP7" s="20">
        <f>+'[1]Reservas Internacionais'!BT10</f>
        <v>51.028559597330734</v>
      </c>
      <c r="DQ7" s="20">
        <f>+'[2]Reservas Internacionais'!BU10</f>
        <v>47.571295201987354</v>
      </c>
      <c r="DR7" s="20">
        <f>+'[2]Reservas Internacionais'!BV10</f>
        <v>43.686447524494191</v>
      </c>
      <c r="DS7" s="20">
        <f>+'[2]Reservas Internacionais'!BW10</f>
        <v>53.354269357899383</v>
      </c>
      <c r="DT7" s="20">
        <f>+'[2]Reservas Internacionais'!BX10</f>
        <v>50.857225308779455</v>
      </c>
      <c r="DU7" s="20">
        <f>+'[2]Reservas Internacionais'!BY10</f>
        <v>47.611242231421251</v>
      </c>
      <c r="DV7" s="20">
        <f>+'[2]Reservas Internacionais'!BZ10</f>
        <v>42.948987554233547</v>
      </c>
      <c r="DW7" s="20">
        <v>44.275671136163822</v>
      </c>
      <c r="DX7" s="20">
        <v>38.784001961188174</v>
      </c>
      <c r="DY7" s="20">
        <v>35.48103618651762</v>
      </c>
      <c r="DZ7" s="20">
        <v>33.216288363433534</v>
      </c>
      <c r="EA7" s="20">
        <v>34.404022368939671</v>
      </c>
      <c r="EB7" s="20">
        <v>28.110475383782436</v>
      </c>
      <c r="EC7" s="20">
        <v>28.61151671032874</v>
      </c>
      <c r="ED7" s="20">
        <v>22.66963246168816</v>
      </c>
      <c r="EE7" s="20">
        <v>43.720591790450676</v>
      </c>
      <c r="EF7" s="20">
        <v>40.276651677195396</v>
      </c>
      <c r="EG7" s="20">
        <v>37.559070016932964</v>
      </c>
      <c r="EH7" s="20">
        <v>35.779794764027358</v>
      </c>
      <c r="EI7" s="20">
        <v>29.235307002812313</v>
      </c>
      <c r="EJ7" s="20">
        <v>43.766101261320685</v>
      </c>
      <c r="EK7" s="20">
        <v>29.20393102562613</v>
      </c>
      <c r="EL7" s="20">
        <v>28.845191661161675</v>
      </c>
      <c r="EM7" s="20">
        <v>27.939780896276552</v>
      </c>
      <c r="EN7" s="20">
        <v>22.359722708779728</v>
      </c>
      <c r="EO7" s="20">
        <v>33.921534848789079</v>
      </c>
      <c r="EP7" s="20">
        <v>17.248599475499809</v>
      </c>
      <c r="EQ7" s="20">
        <v>16.486710893912726</v>
      </c>
      <c r="ER7" s="20">
        <v>23.498931877444804</v>
      </c>
      <c r="ES7" s="20">
        <v>18.858733935497902</v>
      </c>
      <c r="ET7" s="20">
        <v>7.9175484024781495</v>
      </c>
      <c r="EU7" s="37">
        <v>13.452794294191518</v>
      </c>
      <c r="EV7" s="20">
        <v>11.954675874348116</v>
      </c>
      <c r="EW7" s="20">
        <v>15.073632173514138</v>
      </c>
      <c r="EX7" s="20">
        <v>9.4377517192972036</v>
      </c>
      <c r="EY7" s="20">
        <v>17.873691361024594</v>
      </c>
      <c r="EZ7" s="20">
        <v>25.701510651770231</v>
      </c>
      <c r="FA7" s="20">
        <v>28.620085665115187</v>
      </c>
      <c r="FB7" s="20">
        <v>30.183496394593892</v>
      </c>
      <c r="FC7" s="20">
        <v>29.55254809200628</v>
      </c>
      <c r="FD7" s="20">
        <v>32.076154339220153</v>
      </c>
      <c r="FE7" s="20">
        <v>42.618235131667866</v>
      </c>
      <c r="FF7" s="20">
        <v>45.899339543992234</v>
      </c>
      <c r="FG7" s="20">
        <v>48.153725984035972</v>
      </c>
      <c r="FH7" s="20">
        <v>44.551349774729154</v>
      </c>
      <c r="FI7" s="20">
        <v>49.546663590980756</v>
      </c>
      <c r="FJ7" s="20">
        <v>46.120953298377742</v>
      </c>
      <c r="FK7" s="20">
        <v>49.124539311891411</v>
      </c>
      <c r="FL7" s="20">
        <v>48.244087007763554</v>
      </c>
      <c r="FM7" s="20">
        <v>37.34050220716712</v>
      </c>
      <c r="FN7" s="20">
        <v>39.748804365141709</v>
      </c>
      <c r="FO7" s="20">
        <v>40.008556766577414</v>
      </c>
      <c r="FP7" s="20">
        <v>43.272231420651345</v>
      </c>
      <c r="FQ7" s="38">
        <v>75.155029607128427</v>
      </c>
    </row>
    <row r="8" spans="2:174" ht="17.25" customHeight="1" x14ac:dyDescent="0.2"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37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38"/>
    </row>
    <row r="9" spans="2:174" ht="24.75" customHeight="1" x14ac:dyDescent="0.2">
      <c r="B9" s="19" t="s">
        <v>3</v>
      </c>
      <c r="C9" s="20">
        <v>60.39783948171884</v>
      </c>
      <c r="D9" s="20">
        <v>61.300460359293929</v>
      </c>
      <c r="E9" s="20">
        <v>60.414781110149256</v>
      </c>
      <c r="F9" s="20">
        <v>59.616572244626624</v>
      </c>
      <c r="G9" s="20">
        <v>50.512915964917781</v>
      </c>
      <c r="H9" s="20">
        <v>48.406479620915334</v>
      </c>
      <c r="I9" s="20">
        <v>45.78669470939419</v>
      </c>
      <c r="J9" s="20">
        <v>44.936384910689512</v>
      </c>
      <c r="K9" s="20">
        <v>50.320875006496777</v>
      </c>
      <c r="L9" s="20">
        <v>50.678668018923979</v>
      </c>
      <c r="M9" s="20">
        <v>60.928146082023027</v>
      </c>
      <c r="N9" s="20">
        <v>58.507189482015036</v>
      </c>
      <c r="O9" s="20">
        <v>61.134403217101315</v>
      </c>
      <c r="P9" s="20">
        <v>63.860367952086413</v>
      </c>
      <c r="Q9" s="20">
        <v>61.120409908762333</v>
      </c>
      <c r="R9" s="20">
        <v>59.526112962348591</v>
      </c>
      <c r="S9" s="20">
        <v>58.939346594491468</v>
      </c>
      <c r="T9" s="20">
        <v>65.676450120329164</v>
      </c>
      <c r="U9" s="20">
        <v>65.790920241719306</v>
      </c>
      <c r="V9" s="20">
        <v>64.966782786257937</v>
      </c>
      <c r="W9" s="20">
        <v>69.060272921779102</v>
      </c>
      <c r="X9" s="20">
        <v>73.89934272863816</v>
      </c>
      <c r="Y9" s="20">
        <v>78.592257496940206</v>
      </c>
      <c r="Z9" s="20">
        <v>75.451680129340517</v>
      </c>
      <c r="AA9" s="20">
        <v>76.22042159890681</v>
      </c>
      <c r="AB9" s="20">
        <v>74.10066409967861</v>
      </c>
      <c r="AC9" s="20">
        <v>73.148033959619468</v>
      </c>
      <c r="AD9" s="20">
        <v>69.731566705471721</v>
      </c>
      <c r="AE9" s="20">
        <v>83.022435725932141</v>
      </c>
      <c r="AF9" s="20">
        <v>79.336408981475898</v>
      </c>
      <c r="AG9" s="20">
        <v>78.63268778271177</v>
      </c>
      <c r="AH9" s="20">
        <v>78.710313600506595</v>
      </c>
      <c r="AI9" s="20">
        <v>75.401432834413782</v>
      </c>
      <c r="AJ9" s="20">
        <v>74.269251341337693</v>
      </c>
      <c r="AK9" s="20">
        <v>75.722212494651771</v>
      </c>
      <c r="AL9" s="20">
        <v>73.993471633129261</v>
      </c>
      <c r="AM9" s="20">
        <v>73.546346651717215</v>
      </c>
      <c r="AN9" s="20">
        <v>70.957090750628453</v>
      </c>
      <c r="AO9" s="20">
        <v>83.554805156431172</v>
      </c>
      <c r="AP9" s="20">
        <v>78.958192411978189</v>
      </c>
      <c r="AQ9" s="20">
        <v>76.056720498549808</v>
      </c>
      <c r="AR9" s="20">
        <v>75.381069565867392</v>
      </c>
      <c r="AS9" s="20">
        <v>76.19902334765878</v>
      </c>
      <c r="AT9" s="20">
        <v>87.513544799717565</v>
      </c>
      <c r="AU9" s="20">
        <v>87.414754866203296</v>
      </c>
      <c r="AV9" s="20">
        <v>86.300893431350318</v>
      </c>
      <c r="AW9" s="20">
        <v>82.889167033447535</v>
      </c>
      <c r="AX9" s="20">
        <v>80.033465176513928</v>
      </c>
      <c r="AY9" s="20">
        <v>83.128451243967021</v>
      </c>
      <c r="AZ9" s="20">
        <v>78.034502275233095</v>
      </c>
      <c r="BA9" s="20">
        <v>75.103365423004959</v>
      </c>
      <c r="BB9" s="20">
        <v>73.90241981427674</v>
      </c>
      <c r="BC9" s="20">
        <v>73.710531697504408</v>
      </c>
      <c r="BD9" s="20">
        <v>73.34473844887458</v>
      </c>
      <c r="BE9" s="20">
        <v>77.19175192178696</v>
      </c>
      <c r="BF9" s="20">
        <v>77.498562074743646</v>
      </c>
      <c r="BG9" s="20">
        <v>75.402222359581032</v>
      </c>
      <c r="BH9" s="20">
        <v>73.867662677660149</v>
      </c>
      <c r="BI9" s="20">
        <v>67.468092222425184</v>
      </c>
      <c r="BJ9" s="20">
        <v>65.117131540658804</v>
      </c>
      <c r="BK9" s="20">
        <v>74.743175888698616</v>
      </c>
      <c r="BL9" s="20">
        <v>83.147911450888273</v>
      </c>
      <c r="BM9" s="20">
        <v>77.715427079165735</v>
      </c>
      <c r="BN9" s="20">
        <v>73.999015449005597</v>
      </c>
      <c r="BO9" s="20">
        <v>76.661662476121876</v>
      </c>
      <c r="BP9" s="20">
        <v>72.497796938311254</v>
      </c>
      <c r="BQ9" s="20">
        <v>77.508611929231719</v>
      </c>
      <c r="BR9" s="20">
        <v>76.54144464981664</v>
      </c>
      <c r="BS9" s="20">
        <v>75.180994450851159</v>
      </c>
      <c r="BT9" s="20">
        <v>70.27454016149467</v>
      </c>
      <c r="BU9" s="20">
        <v>67.36396644720908</v>
      </c>
      <c r="BV9" s="20">
        <v>65.438183274939405</v>
      </c>
      <c r="BW9" s="20">
        <v>70.250372509911543</v>
      </c>
      <c r="BX9" s="20">
        <v>67.369420641364385</v>
      </c>
      <c r="BY9" s="20">
        <v>73.272490247833431</v>
      </c>
      <c r="BZ9" s="20">
        <v>71.213388034679753</v>
      </c>
      <c r="CA9" s="20">
        <v>79.040710966883211</v>
      </c>
      <c r="CB9" s="20">
        <v>76.176543471869564</v>
      </c>
      <c r="CC9" s="20">
        <v>72.339035972695328</v>
      </c>
      <c r="CD9" s="20">
        <v>71.536006289836322</v>
      </c>
      <c r="CE9" s="20">
        <v>72.307838062301656</v>
      </c>
      <c r="CF9" s="20">
        <v>70.240425762733125</v>
      </c>
      <c r="CG9" s="20">
        <v>66.483185893674374</v>
      </c>
      <c r="CH9" s="20">
        <v>65.450719781207297</v>
      </c>
      <c r="CI9" s="20">
        <v>63.312539046711294</v>
      </c>
      <c r="CJ9" s="20">
        <v>61.739196070020107</v>
      </c>
      <c r="CK9" s="20">
        <v>61.470732812964201</v>
      </c>
      <c r="CL9" s="20">
        <v>61.355677209088327</v>
      </c>
      <c r="CM9" s="20">
        <v>61.041740678123709</v>
      </c>
      <c r="CN9" s="20">
        <v>69.671621004381791</v>
      </c>
      <c r="CO9" s="20">
        <v>70.316394027867986</v>
      </c>
      <c r="CP9" s="20">
        <v>72.591186839727811</v>
      </c>
      <c r="CQ9" s="20">
        <v>67.026802861613618</v>
      </c>
      <c r="CR9" s="20">
        <v>66.399375149337018</v>
      </c>
      <c r="CS9" s="20">
        <v>61.905255607789634</v>
      </c>
      <c r="CT9" s="20">
        <v>60.56472885885745</v>
      </c>
      <c r="CU9" s="20">
        <v>66.077121534268045</v>
      </c>
      <c r="CV9" s="20">
        <v>65.291674595722554</v>
      </c>
      <c r="CW9" s="20">
        <v>68.506167242842764</v>
      </c>
      <c r="CX9" s="20">
        <v>65.079592670074433</v>
      </c>
      <c r="CY9" s="20">
        <v>73.976388550508233</v>
      </c>
      <c r="CZ9" s="20">
        <v>69.950369893318467</v>
      </c>
      <c r="DA9" s="20">
        <v>70.043326124335636</v>
      </c>
      <c r="DB9" s="20">
        <v>74.146909778608574</v>
      </c>
      <c r="DC9" s="20">
        <v>75.464828848154156</v>
      </c>
      <c r="DD9" s="20">
        <v>86.107110482328281</v>
      </c>
      <c r="DE9" s="20">
        <v>82.252645267567942</v>
      </c>
      <c r="DF9" s="20">
        <v>81.794586221272795</v>
      </c>
      <c r="DG9" s="20">
        <v>91.801474358555353</v>
      </c>
      <c r="DH9" s="20">
        <f>+'[1]Reservas Internacionais'!BL12</f>
        <v>88.044641167547496</v>
      </c>
      <c r="DI9" s="20">
        <f>+'[1]Reservas Internacionais'!BM12</f>
        <v>85.54663666074876</v>
      </c>
      <c r="DJ9" s="20">
        <f>+'[1]Reservas Internacionais'!BN12</f>
        <v>81.30277881660038</v>
      </c>
      <c r="DK9" s="20">
        <f>+'[1]Reservas Internacionais'!BO12</f>
        <v>79.259156264495047</v>
      </c>
      <c r="DL9" s="20">
        <f>+'[1]Reservas Internacionais'!BP12</f>
        <v>77.28834504305847</v>
      </c>
      <c r="DM9" s="20">
        <f>+'[1]Reservas Internacionais'!BQ12</f>
        <v>72.997715317395304</v>
      </c>
      <c r="DN9" s="20">
        <f>+'[1]Reservas Internacionais'!BR12</f>
        <v>75.923003739905795</v>
      </c>
      <c r="DO9" s="20">
        <f>+'[1]Reservas Internacionais'!BS12</f>
        <v>95.679866007552633</v>
      </c>
      <c r="DP9" s="20">
        <f>+'[1]Reservas Internacionais'!BT12</f>
        <v>89.19269719748327</v>
      </c>
      <c r="DQ9" s="20">
        <f>+'[2]Reservas Internacionais'!BU12</f>
        <v>85.617302974432874</v>
      </c>
      <c r="DR9" s="20">
        <f>+'[2]Reservas Internacionais'!BV12</f>
        <v>81.100418909644887</v>
      </c>
      <c r="DS9" s="20">
        <f>+'[2]Reservas Internacionais'!BW12</f>
        <v>88.586884849890424</v>
      </c>
      <c r="DT9" s="20">
        <f>+'[2]Reservas Internacionais'!BX12</f>
        <v>85.752061742169772</v>
      </c>
      <c r="DU9" s="20">
        <f>+'[2]Reservas Internacionais'!BY12</f>
        <v>82.639287037773641</v>
      </c>
      <c r="DV9" s="20">
        <f>+'[2]Reservas Internacionais'!BZ12</f>
        <v>77.43813923789196</v>
      </c>
      <c r="DW9" s="20">
        <v>77.117011188995434</v>
      </c>
      <c r="DX9" s="20">
        <v>74.696702575415955</v>
      </c>
      <c r="DY9" s="20">
        <v>70.367742951898222</v>
      </c>
      <c r="DZ9" s="20">
        <v>67.553507367263379</v>
      </c>
      <c r="EA9" s="20">
        <v>67.742882208518651</v>
      </c>
      <c r="EB9" s="20">
        <v>62.731636005156517</v>
      </c>
      <c r="EC9" s="20">
        <v>63.579086780696656</v>
      </c>
      <c r="ED9" s="20">
        <v>59.112156377067897</v>
      </c>
      <c r="EE9" s="20">
        <v>80.180421049399072</v>
      </c>
      <c r="EF9" s="20">
        <v>75.952265219344142</v>
      </c>
      <c r="EG9" s="20">
        <v>72.319766056576881</v>
      </c>
      <c r="EH9" s="20">
        <v>71.142530883533283</v>
      </c>
      <c r="EI9" s="20">
        <v>64.843042875410134</v>
      </c>
      <c r="EJ9" s="20">
        <v>78.464962498783521</v>
      </c>
      <c r="EK9" s="20">
        <v>63.58520489628107</v>
      </c>
      <c r="EL9" s="20">
        <v>63.739967156274581</v>
      </c>
      <c r="EM9" s="20">
        <v>62.235258415782461</v>
      </c>
      <c r="EN9" s="20">
        <v>55.286103881896999</v>
      </c>
      <c r="EO9" s="20">
        <v>67.488636955687525</v>
      </c>
      <c r="EP9" s="20">
        <v>63.498510398371522</v>
      </c>
      <c r="EQ9" s="20">
        <v>62.862345580866261</v>
      </c>
      <c r="ER9" s="20">
        <v>67.207070830050043</v>
      </c>
      <c r="ES9" s="20">
        <v>62.540475948199266</v>
      </c>
      <c r="ET9" s="20">
        <v>51.563162656161616</v>
      </c>
      <c r="EU9" s="37">
        <v>56.951623673998562</v>
      </c>
      <c r="EV9" s="20">
        <v>55.058741522636922</v>
      </c>
      <c r="EW9" s="20">
        <v>57.605653435288879</v>
      </c>
      <c r="EX9" s="20">
        <v>52.597666262276398</v>
      </c>
      <c r="EY9" s="20">
        <v>61.907139570112228</v>
      </c>
      <c r="EZ9" s="20">
        <v>72.390580678924763</v>
      </c>
      <c r="FA9" s="20">
        <v>74.380437303227296</v>
      </c>
      <c r="FB9" s="20">
        <v>74.488868549944058</v>
      </c>
      <c r="FC9" s="20">
        <v>78.372418367469223</v>
      </c>
      <c r="FD9" s="20">
        <v>80.835006214492878</v>
      </c>
      <c r="FE9" s="20">
        <v>91.74900361870634</v>
      </c>
      <c r="FF9" s="20">
        <v>96.108273415882607</v>
      </c>
      <c r="FG9" s="20">
        <v>99.567972182055684</v>
      </c>
      <c r="FH9" s="20">
        <v>95.394796764871387</v>
      </c>
      <c r="FI9" s="20">
        <v>101.00995912530453</v>
      </c>
      <c r="FJ9" s="20">
        <v>96.608730053978462</v>
      </c>
      <c r="FK9" s="20">
        <v>105.82286567314424</v>
      </c>
      <c r="FL9" s="20">
        <v>105.11097078456056</v>
      </c>
      <c r="FM9" s="20">
        <v>92.261406695530383</v>
      </c>
      <c r="FN9" s="20">
        <v>94.796508286009768</v>
      </c>
      <c r="FO9" s="20">
        <v>95.581780815457861</v>
      </c>
      <c r="FP9" s="20">
        <v>99.045395505352857</v>
      </c>
      <c r="FQ9" s="38">
        <v>130.55457408724232</v>
      </c>
    </row>
    <row r="10" spans="2:174" ht="24.75" customHeight="1" x14ac:dyDescent="0.2">
      <c r="B10" s="21" t="s">
        <v>4</v>
      </c>
      <c r="C10" s="22">
        <v>1.7153729241001112</v>
      </c>
      <c r="D10" s="22">
        <v>1.8456971483913225</v>
      </c>
      <c r="E10" s="22">
        <v>1.8622005928984853</v>
      </c>
      <c r="F10" s="22">
        <v>1.4990385578745737</v>
      </c>
      <c r="G10" s="22">
        <v>1.3353843264592935</v>
      </c>
      <c r="H10" s="22">
        <v>1.2412407806405119</v>
      </c>
      <c r="I10" s="22">
        <v>1.2759567169092507</v>
      </c>
      <c r="J10" s="22">
        <v>1.3854025918599966</v>
      </c>
      <c r="K10" s="22">
        <v>1.4066981705600001</v>
      </c>
      <c r="L10" s="22">
        <v>1.3611351230415267</v>
      </c>
      <c r="M10" s="22">
        <v>1.4305503292983588</v>
      </c>
      <c r="N10" s="22">
        <v>0.64143988025262444</v>
      </c>
      <c r="O10" s="22">
        <v>1.0280919285610512</v>
      </c>
      <c r="P10" s="22">
        <v>1.1768795482059558</v>
      </c>
      <c r="Q10" s="22">
        <v>1.2108996365405309</v>
      </c>
      <c r="R10" s="22">
        <v>1.390993672312191</v>
      </c>
      <c r="S10" s="22">
        <v>1.4046967332575098</v>
      </c>
      <c r="T10" s="22">
        <v>1.481029403252061</v>
      </c>
      <c r="U10" s="22">
        <v>1.4434811787777366</v>
      </c>
      <c r="V10" s="22">
        <v>1.8190919150561398</v>
      </c>
      <c r="W10" s="22">
        <v>1.8321998446285686</v>
      </c>
      <c r="X10" s="22">
        <v>1.8962689147981566</v>
      </c>
      <c r="Y10" s="22">
        <v>1.93378890137943</v>
      </c>
      <c r="Z10" s="22">
        <v>1.8457291165150558</v>
      </c>
      <c r="AA10" s="22">
        <v>1.9864156464035929</v>
      </c>
      <c r="AB10" s="22">
        <v>1.3757174201158946</v>
      </c>
      <c r="AC10" s="22">
        <v>1.742795981712663</v>
      </c>
      <c r="AD10" s="22">
        <v>1.6622307060690658</v>
      </c>
      <c r="AE10" s="22">
        <v>1.6932733219369489</v>
      </c>
      <c r="AF10" s="22">
        <v>1.5031509763428936</v>
      </c>
      <c r="AG10" s="22">
        <v>1.48450143810543</v>
      </c>
      <c r="AH10" s="22">
        <v>1.3842393669226167</v>
      </c>
      <c r="AI10" s="22">
        <v>1.3527230479752643</v>
      </c>
      <c r="AJ10" s="22">
        <v>1.3397175165035324</v>
      </c>
      <c r="AK10" s="22">
        <v>1.2774425037632029</v>
      </c>
      <c r="AL10" s="22">
        <v>1.2361093916519494</v>
      </c>
      <c r="AM10" s="22">
        <v>1.3991449260155957</v>
      </c>
      <c r="AN10" s="22">
        <v>1.3917762920780672</v>
      </c>
      <c r="AO10" s="22">
        <v>1.3456646090069451</v>
      </c>
      <c r="AP10" s="22">
        <v>1.286519576811358</v>
      </c>
      <c r="AQ10" s="22">
        <v>1.2575990733963576</v>
      </c>
      <c r="AR10" s="22">
        <v>1.3181421013461228</v>
      </c>
      <c r="AS10" s="22">
        <v>1.2701773386817166</v>
      </c>
      <c r="AT10" s="22">
        <v>1.0417383042386454</v>
      </c>
      <c r="AU10" s="22">
        <v>1.2845935529055572</v>
      </c>
      <c r="AV10" s="22">
        <v>1.1512111632757738</v>
      </c>
      <c r="AW10" s="22">
        <v>1.0572279666641591</v>
      </c>
      <c r="AX10" s="22">
        <v>1.0234915786155674</v>
      </c>
      <c r="AY10" s="22">
        <v>1.0251534726337186</v>
      </c>
      <c r="AZ10" s="22">
        <v>1.3186795652008287</v>
      </c>
      <c r="BA10" s="22">
        <v>1.2601459669393309</v>
      </c>
      <c r="BB10" s="22">
        <v>1.203887333472919</v>
      </c>
      <c r="BC10" s="22">
        <v>1.0320927229796484</v>
      </c>
      <c r="BD10" s="22">
        <v>0.8276039988942836</v>
      </c>
      <c r="BE10" s="22">
        <v>1.2137137682026546</v>
      </c>
      <c r="BF10" s="22">
        <v>1.0238986231574083</v>
      </c>
      <c r="BG10" s="22">
        <v>0.91498158270883712</v>
      </c>
      <c r="BH10" s="22">
        <v>0.8464543823335906</v>
      </c>
      <c r="BI10" s="22">
        <v>0.77007347873665011</v>
      </c>
      <c r="BJ10" s="22">
        <v>0.71132465255468658</v>
      </c>
      <c r="BK10" s="22">
        <v>0.67129740997088094</v>
      </c>
      <c r="BL10" s="22">
        <v>0.61273633482500411</v>
      </c>
      <c r="BM10" s="22">
        <v>1.0689542516827928</v>
      </c>
      <c r="BN10" s="22">
        <v>0.94579186811500771</v>
      </c>
      <c r="BO10" s="22">
        <v>0.84789455628525268</v>
      </c>
      <c r="BP10" s="22">
        <v>0.67801936024947251</v>
      </c>
      <c r="BQ10" s="22">
        <v>0.60949471238077491</v>
      </c>
      <c r="BR10" s="22">
        <v>1.225454236973631</v>
      </c>
      <c r="BS10" s="22">
        <v>1.1756173462220687</v>
      </c>
      <c r="BT10" s="22">
        <v>1.0517343942097417</v>
      </c>
      <c r="BU10" s="22">
        <v>0.90233251925222502</v>
      </c>
      <c r="BV10" s="22">
        <v>0.75429689691537316</v>
      </c>
      <c r="BW10" s="22">
        <v>0.7515888820190183</v>
      </c>
      <c r="BX10" s="22">
        <v>0.72876804007158547</v>
      </c>
      <c r="BY10" s="22">
        <v>0.64677446085701684</v>
      </c>
      <c r="BZ10" s="22">
        <v>0.49378496690939816</v>
      </c>
      <c r="CA10" s="22">
        <v>0.35045084480600752</v>
      </c>
      <c r="CB10" s="22">
        <v>1.0125887112702134</v>
      </c>
      <c r="CC10" s="22">
        <v>0.8947930303474424</v>
      </c>
      <c r="CD10" s="22">
        <v>0.79000166533134941</v>
      </c>
      <c r="CE10" s="22">
        <v>0.73449853348922667</v>
      </c>
      <c r="CF10" s="22">
        <v>0.63534458158326046</v>
      </c>
      <c r="CG10" s="22">
        <v>0.47054879386931919</v>
      </c>
      <c r="CH10" s="22">
        <v>1.1932137550079478</v>
      </c>
      <c r="CI10" s="22">
        <v>1.1523802818152491</v>
      </c>
      <c r="CJ10" s="22">
        <v>1.1280798607061722</v>
      </c>
      <c r="CK10" s="22">
        <v>1.1676470937879049</v>
      </c>
      <c r="CL10" s="22">
        <v>1.1074404490256859</v>
      </c>
      <c r="CM10" s="22">
        <v>1.0490127305660102</v>
      </c>
      <c r="CN10" s="22">
        <v>0.93798818570578102</v>
      </c>
      <c r="CO10" s="22">
        <v>0.82337176791330435</v>
      </c>
      <c r="CP10" s="22">
        <v>0.75319576617585593</v>
      </c>
      <c r="CQ10" s="22">
        <v>0.48043606126202659</v>
      </c>
      <c r="CR10" s="22">
        <v>1.2824017223983213</v>
      </c>
      <c r="CS10" s="22">
        <v>1.2103257677889041</v>
      </c>
      <c r="CT10" s="22">
        <v>1.1019113971413943</v>
      </c>
      <c r="CU10" s="22">
        <v>1.0524265713698537</v>
      </c>
      <c r="CV10" s="22">
        <v>0.96299232562955228</v>
      </c>
      <c r="CW10" s="22">
        <v>0.83513159550521576</v>
      </c>
      <c r="CX10" s="22">
        <v>0.7489341900820119</v>
      </c>
      <c r="CY10" s="22">
        <v>0.79182524549393063</v>
      </c>
      <c r="CZ10" s="22">
        <v>0.78901294805848809</v>
      </c>
      <c r="DA10" s="22">
        <v>0.80008414716150367</v>
      </c>
      <c r="DB10" s="22">
        <v>1.7741997565125698</v>
      </c>
      <c r="DC10" s="22">
        <v>1.7821725643532096</v>
      </c>
      <c r="DD10" s="22">
        <v>1.7310475935981711</v>
      </c>
      <c r="DE10" s="22">
        <v>1.7141221243968854</v>
      </c>
      <c r="DF10" s="22">
        <v>1.7189765457270489</v>
      </c>
      <c r="DG10" s="22">
        <v>1.7512549798240555</v>
      </c>
      <c r="DH10" s="22">
        <f>+'[1]Reservas Internacionais'!BL13</f>
        <v>1.6965014710309059</v>
      </c>
      <c r="DI10" s="22">
        <f>+'[1]Reservas Internacionais'!BM13</f>
        <v>1.6827031859846615</v>
      </c>
      <c r="DJ10" s="22">
        <f>+'[1]Reservas Internacionais'!BN13</f>
        <v>1.643421091196626</v>
      </c>
      <c r="DK10" s="22">
        <f>+'[1]Reservas Internacionais'!BO13</f>
        <v>1.629792417098969</v>
      </c>
      <c r="DL10" s="22">
        <f>+'[1]Reservas Internacionais'!BP13</f>
        <v>1.3315738396959049</v>
      </c>
      <c r="DM10" s="22">
        <f>+'[1]Reservas Internacionais'!BQ13</f>
        <v>1.2601428565189965</v>
      </c>
      <c r="DN10" s="22">
        <f>+'[1]Reservas Internacionais'!BR13</f>
        <v>1.1849302935289869</v>
      </c>
      <c r="DO10" s="22">
        <f>+'[1]Reservas Internacionais'!BS13</f>
        <v>1.0961596291122779</v>
      </c>
      <c r="DP10" s="22">
        <f>+'[1]Reservas Internacionais'!BT13</f>
        <v>0.91912439083681285</v>
      </c>
      <c r="DQ10" s="22">
        <f>+'[2]Reservas Internacionais'!BU13</f>
        <v>0.74588461108955484</v>
      </c>
      <c r="DR10" s="22">
        <f>+'[2]Reservas Internacionais'!BV13</f>
        <v>1.1600730439625178</v>
      </c>
      <c r="DS10" s="22">
        <f>+'[2]Reservas Internacionais'!BW13</f>
        <v>1.1389333142643605</v>
      </c>
      <c r="DT10" s="22">
        <f>+'[2]Reservas Internacionais'!BX13</f>
        <v>1.0431375600087287</v>
      </c>
      <c r="DU10" s="22">
        <f>+'[2]Reservas Internacionais'!BY13</f>
        <v>1.0857999418599327</v>
      </c>
      <c r="DV10" s="22">
        <f>+'[2]Reservas Internacionais'!BZ13</f>
        <v>0.96113264412706356</v>
      </c>
      <c r="DW10" s="22">
        <v>0.7923688120273723</v>
      </c>
      <c r="DX10" s="22">
        <v>0.60150328499062</v>
      </c>
      <c r="DY10" s="22">
        <v>1.1707674882810488</v>
      </c>
      <c r="DZ10" s="22">
        <v>1.0535654790185378</v>
      </c>
      <c r="EA10" s="22">
        <v>0.96849387475938886</v>
      </c>
      <c r="EB10" s="22">
        <v>0.86099219339272748</v>
      </c>
      <c r="EC10" s="22">
        <v>0.79300473384076753</v>
      </c>
      <c r="ED10" s="22">
        <v>0.86674295409350521</v>
      </c>
      <c r="EE10" s="22">
        <v>0.81252494903702799</v>
      </c>
      <c r="EF10" s="22">
        <v>0.81783102011935427</v>
      </c>
      <c r="EG10" s="22">
        <v>0.71347087606994097</v>
      </c>
      <c r="EH10" s="22">
        <v>0.68525628143606154</v>
      </c>
      <c r="EI10" s="22">
        <v>0.61323244411393552</v>
      </c>
      <c r="EJ10" s="22">
        <v>0.52059151573888107</v>
      </c>
      <c r="EK10" s="22">
        <v>0.46210829813830973</v>
      </c>
      <c r="EL10" s="22">
        <v>2.201609123469273</v>
      </c>
      <c r="EM10" s="22">
        <v>2.140200846440949</v>
      </c>
      <c r="EN10" s="22">
        <v>1.4809258067568036</v>
      </c>
      <c r="EO10" s="22">
        <v>1.3530952961393454</v>
      </c>
      <c r="EP10" s="22">
        <v>1.206704673341374</v>
      </c>
      <c r="EQ10" s="22">
        <v>1.13457793216387</v>
      </c>
      <c r="ER10" s="22">
        <v>1.0629122705741734</v>
      </c>
      <c r="ES10" s="22">
        <v>1.0071268752977716</v>
      </c>
      <c r="ET10" s="22">
        <v>0.94440545227494377</v>
      </c>
      <c r="EU10" s="39">
        <v>0.83456057012842111</v>
      </c>
      <c r="EV10" s="22">
        <v>0.69323741596295518</v>
      </c>
      <c r="EW10" s="22">
        <v>2.6054521802338271</v>
      </c>
      <c r="EX10" s="22">
        <v>1.9358869643780181</v>
      </c>
      <c r="EY10" s="22">
        <v>1.8861591473569876</v>
      </c>
      <c r="EZ10" s="22">
        <v>1.7695733099001969</v>
      </c>
      <c r="FA10" s="22">
        <v>1.6871366160936183</v>
      </c>
      <c r="FB10" s="22">
        <v>1.5406691842653311</v>
      </c>
      <c r="FC10" s="22">
        <v>1.5334143407052485</v>
      </c>
      <c r="FD10" s="22">
        <v>1.4751403334904398</v>
      </c>
      <c r="FE10" s="22">
        <v>1.383598867203202</v>
      </c>
      <c r="FF10" s="22">
        <v>1.3070720604631689</v>
      </c>
      <c r="FG10" s="22">
        <v>1.5538626481974913</v>
      </c>
      <c r="FH10" s="22">
        <v>1.3649062584319847</v>
      </c>
      <c r="FI10" s="22">
        <v>1.2504017708880715</v>
      </c>
      <c r="FJ10" s="22">
        <v>1.0886300728319782</v>
      </c>
      <c r="FK10" s="22">
        <v>0.99907212817873348</v>
      </c>
      <c r="FL10" s="22">
        <v>1.244503360583886</v>
      </c>
      <c r="FM10" s="22">
        <v>1.1023507021935592</v>
      </c>
      <c r="FN10" s="22">
        <v>1.027625117988102</v>
      </c>
      <c r="FO10" s="22">
        <v>0.92143243116140239</v>
      </c>
      <c r="FP10" s="22">
        <v>0.86561541523987251</v>
      </c>
      <c r="FQ10" s="40">
        <v>0.75685058756588119</v>
      </c>
      <c r="FR10" s="2"/>
    </row>
    <row r="11" spans="2:174" ht="24.75" customHeight="1" x14ac:dyDescent="0.2">
      <c r="B11" s="21" t="s">
        <v>5</v>
      </c>
      <c r="C11" s="22">
        <v>30.320252314763533</v>
      </c>
      <c r="D11" s="22">
        <v>30.985370288680663</v>
      </c>
      <c r="E11" s="22">
        <v>29.988249567340283</v>
      </c>
      <c r="F11" s="22">
        <v>29.756631348732824</v>
      </c>
      <c r="G11" s="22">
        <v>20.783185907297657</v>
      </c>
      <c r="H11" s="22">
        <v>19.9015546296162</v>
      </c>
      <c r="I11" s="22">
        <v>17.257188570159443</v>
      </c>
      <c r="J11" s="22">
        <v>21.468056561739228</v>
      </c>
      <c r="K11" s="22">
        <v>26.338854436336639</v>
      </c>
      <c r="L11" s="22">
        <v>26.202575399202232</v>
      </c>
      <c r="M11" s="22">
        <v>36.200159779931113</v>
      </c>
      <c r="N11" s="22">
        <v>34.530633812222952</v>
      </c>
      <c r="O11" s="22">
        <v>36.771680867313364</v>
      </c>
      <c r="P11" s="22">
        <v>38.763011189878519</v>
      </c>
      <c r="Q11" s="22">
        <v>37.11067066003335</v>
      </c>
      <c r="R11" s="22">
        <v>35.677967934569054</v>
      </c>
      <c r="S11" s="22">
        <v>34.726331675544792</v>
      </c>
      <c r="T11" s="22">
        <v>41.523927791087033</v>
      </c>
      <c r="U11" s="22">
        <v>41.06298752022353</v>
      </c>
      <c r="V11" s="22">
        <v>39.654789689613644</v>
      </c>
      <c r="W11" s="22">
        <v>43.815461020109097</v>
      </c>
      <c r="X11" s="22">
        <v>48.324440126189764</v>
      </c>
      <c r="Y11" s="22">
        <v>52.546901915976015</v>
      </c>
      <c r="Z11" s="22">
        <v>49.938181997768133</v>
      </c>
      <c r="AA11" s="22">
        <v>50.210551708124996</v>
      </c>
      <c r="AB11" s="22">
        <v>49.200152804231323</v>
      </c>
      <c r="AC11" s="22">
        <v>48.267697659569251</v>
      </c>
      <c r="AD11" s="22">
        <v>55.759010417107099</v>
      </c>
      <c r="AE11" s="22">
        <v>69.024121264140334</v>
      </c>
      <c r="AF11" s="22">
        <v>65.688915930228205</v>
      </c>
      <c r="AG11" s="22">
        <v>64.882331544288633</v>
      </c>
      <c r="AH11" s="22">
        <v>65.194869388828039</v>
      </c>
      <c r="AI11" s="22">
        <v>51.596083559915243</v>
      </c>
      <c r="AJ11" s="22">
        <v>50.734276091315479</v>
      </c>
      <c r="AK11" s="22">
        <v>52.370781080445695</v>
      </c>
      <c r="AL11" s="22">
        <v>51.081218474626638</v>
      </c>
      <c r="AM11" s="22">
        <v>50.588970514623021</v>
      </c>
      <c r="AN11" s="22">
        <v>42.417135700145522</v>
      </c>
      <c r="AO11" s="22">
        <v>70.941755999088173</v>
      </c>
      <c r="AP11" s="22">
        <v>66.705529969765919</v>
      </c>
      <c r="AQ11" s="22">
        <v>63.727781179950497</v>
      </c>
      <c r="AR11" s="22">
        <v>67.701582472834716</v>
      </c>
      <c r="AS11" s="22">
        <v>68.403317090093225</v>
      </c>
      <c r="AT11" s="22">
        <v>80.255376492184382</v>
      </c>
      <c r="AU11" s="22">
        <v>79.929176947114897</v>
      </c>
      <c r="AV11" s="22">
        <v>67.907282266601925</v>
      </c>
      <c r="AW11" s="22">
        <v>64.574820469805672</v>
      </c>
      <c r="AX11" s="22">
        <v>62.885119807716968</v>
      </c>
      <c r="AY11" s="22">
        <v>65.170222818077221</v>
      </c>
      <c r="AZ11" s="22">
        <v>49.087507901788008</v>
      </c>
      <c r="BA11" s="22">
        <v>45.689909775969547</v>
      </c>
      <c r="BB11" s="22">
        <v>43.786963409480087</v>
      </c>
      <c r="BC11" s="22">
        <v>43.774897255844742</v>
      </c>
      <c r="BD11" s="22">
        <v>43.864491831480095</v>
      </c>
      <c r="BE11" s="22">
        <v>47.380698704336908</v>
      </c>
      <c r="BF11" s="22">
        <v>47.758659103885698</v>
      </c>
      <c r="BG11" s="22">
        <v>45.539492611807631</v>
      </c>
      <c r="BH11" s="22">
        <v>33.61698377787603</v>
      </c>
      <c r="BI11" s="22">
        <v>27.814334764180654</v>
      </c>
      <c r="BJ11" s="22">
        <v>26.825919124843409</v>
      </c>
      <c r="BK11" s="22">
        <v>36.924738848644438</v>
      </c>
      <c r="BL11" s="22">
        <v>44.973355084940629</v>
      </c>
      <c r="BM11" s="22">
        <v>39.257392803216206</v>
      </c>
      <c r="BN11" s="22">
        <v>35.189604659209344</v>
      </c>
      <c r="BO11" s="22">
        <v>36.026627327432706</v>
      </c>
      <c r="BP11" s="22">
        <v>32.921950614812388</v>
      </c>
      <c r="BQ11" s="22">
        <v>43.31070761213644</v>
      </c>
      <c r="BR11" s="22">
        <v>41.044676915425782</v>
      </c>
      <c r="BS11" s="22">
        <v>39.720108291815556</v>
      </c>
      <c r="BT11" s="22">
        <v>35.116276457138888</v>
      </c>
      <c r="BU11" s="22">
        <v>32.61096366706969</v>
      </c>
      <c r="BV11" s="22">
        <v>30.840903179457122</v>
      </c>
      <c r="BW11" s="22">
        <v>35.120066481875902</v>
      </c>
      <c r="BX11" s="22">
        <v>38.951396736072034</v>
      </c>
      <c r="BY11" s="22">
        <v>44.885458229947488</v>
      </c>
      <c r="BZ11" s="22">
        <v>42.854841302904738</v>
      </c>
      <c r="CA11" s="22">
        <v>51.200044042155874</v>
      </c>
      <c r="CB11" s="22">
        <v>48.631919223172829</v>
      </c>
      <c r="CC11" s="22">
        <v>44.897447208971386</v>
      </c>
      <c r="CD11" s="22">
        <v>38.159877475105866</v>
      </c>
      <c r="CE11" s="22">
        <v>38.655087836502901</v>
      </c>
      <c r="CF11" s="22">
        <v>36.609373131782277</v>
      </c>
      <c r="CG11" s="22">
        <v>33.92859287972113</v>
      </c>
      <c r="CH11" s="22">
        <v>32.081162773403726</v>
      </c>
      <c r="CI11" s="22">
        <v>29.77885215592406</v>
      </c>
      <c r="CJ11" s="22">
        <v>28.294531079410547</v>
      </c>
      <c r="CK11" s="22">
        <v>28.078527862178579</v>
      </c>
      <c r="CL11" s="22">
        <v>38.213151491562755</v>
      </c>
      <c r="CM11" s="22">
        <v>38.287033704848206</v>
      </c>
      <c r="CN11" s="22">
        <v>47.482779585270414</v>
      </c>
      <c r="CO11" s="22">
        <v>48.050824520392695</v>
      </c>
      <c r="CP11" s="22">
        <v>61.147006426680292</v>
      </c>
      <c r="CQ11" s="22">
        <v>55.984498469805089</v>
      </c>
      <c r="CR11" s="22">
        <v>54.57316609625429</v>
      </c>
      <c r="CS11" s="22">
        <v>49.561773840553762</v>
      </c>
      <c r="CT11" s="22">
        <v>48.58319546144655</v>
      </c>
      <c r="CU11" s="22">
        <v>54.089874452538076</v>
      </c>
      <c r="CV11" s="22">
        <v>53.499482269899431</v>
      </c>
      <c r="CW11" s="22">
        <v>45.755131605797928</v>
      </c>
      <c r="CX11" s="22">
        <v>42.290287522124288</v>
      </c>
      <c r="CY11" s="22">
        <v>51.283372057281177</v>
      </c>
      <c r="CZ11" s="22">
        <v>47.050557974227083</v>
      </c>
      <c r="DA11" s="22">
        <v>47.065853146618039</v>
      </c>
      <c r="DB11" s="22">
        <v>49.124555342583946</v>
      </c>
      <c r="DC11" s="22">
        <v>50.214538009366656</v>
      </c>
      <c r="DD11" s="22">
        <v>61.118355468705346</v>
      </c>
      <c r="DE11" s="22">
        <v>62.459496592939374</v>
      </c>
      <c r="DF11" s="22">
        <v>61.775424468861615</v>
      </c>
      <c r="DG11" s="22">
        <v>71.344321630116042</v>
      </c>
      <c r="DH11" s="22">
        <f>+'[1]Reservas Internacionais'!BL14</f>
        <v>67.813022205115288</v>
      </c>
      <c r="DI11" s="22">
        <f>+'[1]Reservas Internacionais'!BM14</f>
        <v>55.200240495187337</v>
      </c>
      <c r="DJ11" s="22">
        <f>+'[1]Reservas Internacionais'!BN14</f>
        <v>47.134046738390758</v>
      </c>
      <c r="DK11" s="22">
        <f>+'[1]Reservas Internacionais'!BO14</f>
        <v>44.447289102535677</v>
      </c>
      <c r="DL11" s="22">
        <f>+'[1]Reservas Internacionais'!BP14</f>
        <v>42.613431150912632</v>
      </c>
      <c r="DM11" s="22">
        <f>+'[1]Reservas Internacionais'!BQ14</f>
        <v>38.834898237663154</v>
      </c>
      <c r="DN11" s="22">
        <f>+'[1]Reservas Internacionais'!BR14</f>
        <v>41.822260081608519</v>
      </c>
      <c r="DO11" s="22">
        <f>+'[1]Reservas Internacionais'!BS14</f>
        <v>41.582236983285966</v>
      </c>
      <c r="DP11" s="22">
        <f>+'[1]Reservas Internacionais'!BT14</f>
        <v>35.786520135274266</v>
      </c>
      <c r="DQ11" s="22">
        <f>+'[2]Reservas Internacionais'!BU14</f>
        <v>42.47047366065091</v>
      </c>
      <c r="DR11" s="22">
        <f>+'[2]Reservas Internacionais'!BV14</f>
        <v>40.624516586737613</v>
      </c>
      <c r="DS11" s="22">
        <f>+'[2]Reservas Internacionais'!BW14</f>
        <v>58.042477023118053</v>
      </c>
      <c r="DT11" s="22">
        <f>+'[2]Reservas Internacionais'!BX14</f>
        <v>46.684102110761565</v>
      </c>
      <c r="DU11" s="22">
        <f>+'[2]Reservas Internacionais'!BY14</f>
        <v>43.32227378294985</v>
      </c>
      <c r="DV11" s="22">
        <f>+'[2]Reservas Internacionais'!BZ14</f>
        <v>38.426848335868854</v>
      </c>
      <c r="DW11" s="22">
        <v>40.04941167601757</v>
      </c>
      <c r="DX11" s="22">
        <v>37.09287389010197</v>
      </c>
      <c r="DY11" s="22">
        <v>33.039078055941893</v>
      </c>
      <c r="DZ11" s="22">
        <v>31.403563878916081</v>
      </c>
      <c r="EA11" s="22">
        <v>31.949178886431582</v>
      </c>
      <c r="EB11" s="22">
        <v>28.14959810183414</v>
      </c>
      <c r="EC11" s="22">
        <v>28.071042024158636</v>
      </c>
      <c r="ED11" s="22">
        <v>22.735057378464141</v>
      </c>
      <c r="EE11" s="22">
        <v>43.424883989151077</v>
      </c>
      <c r="EF11" s="22">
        <v>38.261149929464331</v>
      </c>
      <c r="EG11" s="22">
        <v>35.770963517978451</v>
      </c>
      <c r="EH11" s="22">
        <v>33.756506844397052</v>
      </c>
      <c r="EI11" s="22">
        <v>27.46157694925185</v>
      </c>
      <c r="EJ11" s="22">
        <v>41.295852037854004</v>
      </c>
      <c r="EK11" s="22">
        <v>26.400781703647482</v>
      </c>
      <c r="EL11" s="22">
        <v>24.267283638242894</v>
      </c>
      <c r="EM11" s="22">
        <v>23.394808958055631</v>
      </c>
      <c r="EN11" s="22">
        <v>17.917409038600475</v>
      </c>
      <c r="EO11" s="22">
        <v>30.185087738883141</v>
      </c>
      <c r="EP11" s="22">
        <v>25.658716431348111</v>
      </c>
      <c r="EQ11" s="22">
        <v>24.725593447739325</v>
      </c>
      <c r="ER11" s="22">
        <v>29.869395525698351</v>
      </c>
      <c r="ES11" s="22">
        <v>25.275115099433577</v>
      </c>
      <c r="ET11" s="22">
        <v>19.451733321713348</v>
      </c>
      <c r="EU11" s="39">
        <v>25.337705267234021</v>
      </c>
      <c r="EV11" s="22">
        <v>22.96074938266155</v>
      </c>
      <c r="EW11" s="22">
        <v>24.189783280217238</v>
      </c>
      <c r="EX11" s="22">
        <v>19.611141436896123</v>
      </c>
      <c r="EY11" s="22">
        <v>28.30521030231716</v>
      </c>
      <c r="EZ11" s="22">
        <v>38.71432760890945</v>
      </c>
      <c r="FA11" s="22">
        <v>40.95070668455925</v>
      </c>
      <c r="FB11" s="22">
        <v>42.080230724083926</v>
      </c>
      <c r="FC11" s="22">
        <v>42.983704284179652</v>
      </c>
      <c r="FD11" s="22">
        <v>45.719472076651002</v>
      </c>
      <c r="FE11" s="22">
        <v>56.74298873788733</v>
      </c>
      <c r="FF11" s="22">
        <v>60.324637781988848</v>
      </c>
      <c r="FG11" s="22">
        <v>62.518566335843133</v>
      </c>
      <c r="FH11" s="22">
        <v>58.91306901910405</v>
      </c>
      <c r="FI11" s="22">
        <v>63.900495547222093</v>
      </c>
      <c r="FJ11" s="22">
        <v>60.249752810241645</v>
      </c>
      <c r="FK11" s="22">
        <v>63.947371715944179</v>
      </c>
      <c r="FL11" s="22">
        <v>62.989487125543107</v>
      </c>
      <c r="FM11" s="22">
        <v>52.110208887380317</v>
      </c>
      <c r="FN11" s="22">
        <v>54.757990705185804</v>
      </c>
      <c r="FO11" s="22">
        <v>54.110472160317869</v>
      </c>
      <c r="FP11" s="22">
        <v>57.550900154362445</v>
      </c>
      <c r="FQ11" s="40">
        <v>89.780462840858121</v>
      </c>
    </row>
    <row r="12" spans="2:174" ht="24.75" customHeight="1" x14ac:dyDescent="0.2">
      <c r="B12" s="23" t="s">
        <v>6</v>
      </c>
      <c r="C12" s="22">
        <v>3.9008685416162074</v>
      </c>
      <c r="D12" s="22">
        <v>9.4046621227283573</v>
      </c>
      <c r="E12" s="22">
        <v>6.8175407573414901</v>
      </c>
      <c r="F12" s="22">
        <v>13.590635712963003</v>
      </c>
      <c r="G12" s="22">
        <v>4.8086747740816378</v>
      </c>
      <c r="H12" s="22">
        <v>3.9038109725421712</v>
      </c>
      <c r="I12" s="22">
        <v>3.2662787361846721</v>
      </c>
      <c r="J12" s="22">
        <v>4.5448408718386633</v>
      </c>
      <c r="K12" s="22">
        <v>5.0234006763366406</v>
      </c>
      <c r="L12" s="22">
        <v>4.5888381547490988</v>
      </c>
      <c r="M12" s="22">
        <v>4.5056337167855283</v>
      </c>
      <c r="N12" s="22">
        <v>4.7550654045132132</v>
      </c>
      <c r="O12" s="22">
        <v>6.8529569768441938</v>
      </c>
      <c r="P12" s="22">
        <v>4.5439273544182353</v>
      </c>
      <c r="Q12" s="22">
        <v>3.945358724965613</v>
      </c>
      <c r="R12" s="22">
        <v>4.0340489259834369</v>
      </c>
      <c r="S12" s="22">
        <v>5.3114033406982006</v>
      </c>
      <c r="T12" s="22">
        <v>5.3742132959331022</v>
      </c>
      <c r="U12" s="22">
        <v>4.8559209704444912</v>
      </c>
      <c r="V12" s="22">
        <v>4.612159064385108</v>
      </c>
      <c r="W12" s="22">
        <v>5.7826390886818793</v>
      </c>
      <c r="X12" s="22">
        <v>7.4635675409424724</v>
      </c>
      <c r="Y12" s="22">
        <v>11.493637165850537</v>
      </c>
      <c r="Z12" s="22">
        <v>6.0069197803100201</v>
      </c>
      <c r="AA12" s="22">
        <v>5.7032870034913188</v>
      </c>
      <c r="AB12" s="22">
        <v>7.2654757143631228</v>
      </c>
      <c r="AC12" s="22">
        <v>5.6493441183423503</v>
      </c>
      <c r="AD12" s="22">
        <v>3.0816838851376436</v>
      </c>
      <c r="AE12" s="22">
        <v>6.2594539995203222</v>
      </c>
      <c r="AF12" s="22">
        <v>5.2022671806007281</v>
      </c>
      <c r="AG12" s="22">
        <v>6.7468732994310177</v>
      </c>
      <c r="AH12" s="22">
        <v>9.3217985223949817</v>
      </c>
      <c r="AI12" s="22">
        <v>4.5102913871061165</v>
      </c>
      <c r="AJ12" s="22">
        <v>6.2926485074175611</v>
      </c>
      <c r="AK12" s="22">
        <v>9.9091241841061564</v>
      </c>
      <c r="AL12" s="22">
        <v>5.6898716268240541</v>
      </c>
      <c r="AM12" s="22">
        <v>6.3887008887479322</v>
      </c>
      <c r="AN12" s="22">
        <v>6.4603243810620121</v>
      </c>
      <c r="AO12" s="22">
        <v>13.665872176588596</v>
      </c>
      <c r="AP12" s="22">
        <v>4.7715529047835732</v>
      </c>
      <c r="AQ12" s="22">
        <v>5.6165199150052896</v>
      </c>
      <c r="AR12" s="22">
        <v>8.803495493994749</v>
      </c>
      <c r="AS12" s="22">
        <v>6.983208704052184</v>
      </c>
      <c r="AT12" s="22">
        <v>19.22623666316375</v>
      </c>
      <c r="AU12" s="22">
        <v>10.210607562495314</v>
      </c>
      <c r="AV12" s="22">
        <v>8.4567185257345407</v>
      </c>
      <c r="AW12" s="22">
        <v>7.2029818732072721</v>
      </c>
      <c r="AX12" s="22">
        <v>7.1057726980265636</v>
      </c>
      <c r="AY12" s="22">
        <v>10.706503031828992</v>
      </c>
      <c r="AZ12" s="22">
        <v>4.8283417553571555</v>
      </c>
      <c r="BA12" s="22">
        <v>6.7042243182858146</v>
      </c>
      <c r="BB12" s="22">
        <v>7.4624448306317506</v>
      </c>
      <c r="BC12" s="22">
        <v>7.4628779102705129</v>
      </c>
      <c r="BD12" s="22">
        <v>9.2502534660344562</v>
      </c>
      <c r="BE12" s="22">
        <v>8.8757806143372449</v>
      </c>
      <c r="BF12" s="22">
        <v>9.2089184109601643</v>
      </c>
      <c r="BG12" s="22">
        <v>7.0205234218080488</v>
      </c>
      <c r="BH12" s="22">
        <v>11.094907097876048</v>
      </c>
      <c r="BI12" s="22">
        <v>5.2812918441805126</v>
      </c>
      <c r="BJ12" s="22">
        <v>7.2899130948434028</v>
      </c>
      <c r="BK12" s="22">
        <v>17.38130583864454</v>
      </c>
      <c r="BL12" s="22">
        <v>9.9902584927056512</v>
      </c>
      <c r="BM12" s="22">
        <v>6.8455527684199744</v>
      </c>
      <c r="BN12" s="22">
        <v>3.2737610559608097</v>
      </c>
      <c r="BO12" s="22">
        <v>7.3551990829215814</v>
      </c>
      <c r="BP12" s="22">
        <v>5.0439402248121796</v>
      </c>
      <c r="BQ12" s="22">
        <v>7.4361814855662818</v>
      </c>
      <c r="BR12" s="22">
        <v>5.9304825403391348</v>
      </c>
      <c r="BS12" s="22">
        <v>6.3563397058284803</v>
      </c>
      <c r="BT12" s="22">
        <v>7.599486820670057</v>
      </c>
      <c r="BU12" s="22">
        <v>4.8603138427180426</v>
      </c>
      <c r="BV12" s="22">
        <v>7.3394629130430573</v>
      </c>
      <c r="BW12" s="22">
        <v>11.432701157084557</v>
      </c>
      <c r="BX12" s="22">
        <v>9.1495619390915959</v>
      </c>
      <c r="BY12" s="22">
        <v>7.2687209444021335</v>
      </c>
      <c r="BZ12" s="22">
        <v>7.3891091426617317</v>
      </c>
      <c r="CA12" s="22">
        <v>7.0825085756997836</v>
      </c>
      <c r="CB12" s="22">
        <v>6.9373263167890009</v>
      </c>
      <c r="CC12" s="22">
        <v>13.167865490244282</v>
      </c>
      <c r="CD12" s="22">
        <v>7.5169897366563649</v>
      </c>
      <c r="CE12" s="22">
        <v>7.4579071707747744</v>
      </c>
      <c r="CF12" s="22">
        <v>6.5425888420609999</v>
      </c>
      <c r="CG12" s="22">
        <v>6.0754430298782491</v>
      </c>
      <c r="CH12" s="22">
        <v>4.1861644140585055</v>
      </c>
      <c r="CI12" s="22">
        <v>3.7639977283671264</v>
      </c>
      <c r="CJ12" s="22">
        <v>5.242581989298726</v>
      </c>
      <c r="CK12" s="22">
        <v>4.9932722623700485</v>
      </c>
      <c r="CL12" s="22">
        <v>14.788440432760007</v>
      </c>
      <c r="CM12" s="22">
        <v>8.1844020848218957</v>
      </c>
      <c r="CN12" s="22">
        <v>7.7361498302635336</v>
      </c>
      <c r="CO12" s="22">
        <v>8.7598740932406667</v>
      </c>
      <c r="CP12" s="22">
        <v>30.735068714292353</v>
      </c>
      <c r="CQ12" s="22">
        <v>32.47876740992141</v>
      </c>
      <c r="CR12" s="22">
        <v>31.032792626456533</v>
      </c>
      <c r="CS12" s="22">
        <v>28.986595400746147</v>
      </c>
      <c r="CT12" s="22">
        <v>26.483163991627212</v>
      </c>
      <c r="CU12" s="22">
        <v>31.759665452926267</v>
      </c>
      <c r="CV12" s="22">
        <v>34.910904389534615</v>
      </c>
      <c r="CW12" s="22">
        <v>24.143333525613201</v>
      </c>
      <c r="CX12" s="22">
        <v>20.663562662301107</v>
      </c>
      <c r="CY12" s="22">
        <v>29.654000577060092</v>
      </c>
      <c r="CZ12" s="22">
        <v>21.342286814086076</v>
      </c>
      <c r="DA12" s="22">
        <v>20.473766296367941</v>
      </c>
      <c r="DB12" s="22">
        <v>22.531089372828145</v>
      </c>
      <c r="DC12" s="22">
        <v>25.619601249373854</v>
      </c>
      <c r="DD12" s="22">
        <v>33.520104298847293</v>
      </c>
      <c r="DE12" s="22">
        <v>34.861218563034441</v>
      </c>
      <c r="DF12" s="22">
        <v>30.597619071833851</v>
      </c>
      <c r="DG12" s="22">
        <v>42.656852935161282</v>
      </c>
      <c r="DH12" s="22">
        <f>+'[1]Reservas Internacionais'!BL15</f>
        <v>31.169129786278599</v>
      </c>
      <c r="DI12" s="22">
        <f>+'[1]Reservas Internacionais'!BM15</f>
        <v>21.814612662604972</v>
      </c>
      <c r="DJ12" s="22">
        <f>+'[1]Reservas Internacionais'!BN15</f>
        <v>13.892806568265684</v>
      </c>
      <c r="DK12" s="22">
        <f>+'[1]Reservas Internacionais'!BO15</f>
        <v>14.10508872171561</v>
      </c>
      <c r="DL12" s="22">
        <f>+'[1]Reservas Internacionais'!BP15</f>
        <v>15.463779389827483</v>
      </c>
      <c r="DM12" s="22">
        <f>+'[1]Reservas Internacionais'!BQ15</f>
        <v>13.543958653986122</v>
      </c>
      <c r="DN12" s="22">
        <f>+'[1]Reservas Internacionais'!BR15</f>
        <v>16.529815883615782</v>
      </c>
      <c r="DO12" s="22">
        <f>+'[1]Reservas Internacionais'!BS15</f>
        <v>18.070147753480082</v>
      </c>
      <c r="DP12" s="22">
        <f>+'[1]Reservas Internacionais'!BT15</f>
        <v>12.271372275448531</v>
      </c>
      <c r="DQ12" s="22">
        <f>+'[2]Reservas Internacionais'!BU15</f>
        <v>18.954227740921951</v>
      </c>
      <c r="DR12" s="22">
        <f>+'[2]Reservas Internacionais'!BV15</f>
        <v>17.066821757119978</v>
      </c>
      <c r="DS12" s="22">
        <f>+'[2]Reservas Internacionais'!BW15</f>
        <v>34.469290473202712</v>
      </c>
      <c r="DT12" s="22">
        <f>+'[2]Reservas Internacionais'!BX15</f>
        <v>30.795175080920863</v>
      </c>
      <c r="DU12" s="22">
        <f>+'[2]Reservas Internacionais'!BY15</f>
        <v>25.41385629286113</v>
      </c>
      <c r="DV12" s="22">
        <f>+'[2]Reservas Internacionais'!BZ15</f>
        <v>20.436588165572989</v>
      </c>
      <c r="DW12" s="22">
        <v>22.049885866211312</v>
      </c>
      <c r="DX12" s="22">
        <v>21.084495969878436</v>
      </c>
      <c r="DY12" s="22">
        <v>17.010379896203574</v>
      </c>
      <c r="DZ12" s="22">
        <v>15.353764658929878</v>
      </c>
      <c r="EA12" s="22">
        <v>18.113594956382848</v>
      </c>
      <c r="EB12" s="22">
        <v>14.086375481959227</v>
      </c>
      <c r="EC12" s="22">
        <v>13.976857714271791</v>
      </c>
      <c r="ED12" s="22">
        <v>11.199168538184896</v>
      </c>
      <c r="EE12" s="22">
        <v>27.715329469420041</v>
      </c>
      <c r="EF12" s="22">
        <v>14.851025496976089</v>
      </c>
      <c r="EG12" s="22">
        <v>12.541831198979921</v>
      </c>
      <c r="EH12" s="22">
        <v>9.7137204629876468</v>
      </c>
      <c r="EI12" s="22">
        <v>9.8605387903371202</v>
      </c>
      <c r="EJ12" s="22">
        <v>21.489512810370385</v>
      </c>
      <c r="EK12" s="22">
        <v>12.867637273985446</v>
      </c>
      <c r="EL12" s="22">
        <v>9.015999026626222</v>
      </c>
      <c r="EM12" s="22">
        <v>9.7261576477383827</v>
      </c>
      <c r="EN12" s="22">
        <v>4.1887788686482956</v>
      </c>
      <c r="EO12" s="22">
        <v>8.1833241188106811</v>
      </c>
      <c r="EP12" s="22">
        <v>9.7108272011514085</v>
      </c>
      <c r="EQ12" s="22">
        <v>8.1171565579310752</v>
      </c>
      <c r="ER12" s="22">
        <v>13.171567595289744</v>
      </c>
      <c r="ES12" s="22">
        <v>8.5867050987277462</v>
      </c>
      <c r="ET12" s="22">
        <v>4.8603292991382094</v>
      </c>
      <c r="EU12" s="39">
        <v>11.762224957448204</v>
      </c>
      <c r="EV12" s="22">
        <v>9.3175847322953853</v>
      </c>
      <c r="EW12" s="22">
        <v>8.8865611906154776</v>
      </c>
      <c r="EX12" s="22">
        <v>1.9887575770160244</v>
      </c>
      <c r="EY12" s="22">
        <v>9.287688172067341</v>
      </c>
      <c r="EZ12" s="22">
        <v>9.5805266263568161</v>
      </c>
      <c r="FA12" s="22">
        <v>8.5348746628586056</v>
      </c>
      <c r="FB12" s="22">
        <v>12.554731136297137</v>
      </c>
      <c r="FC12" s="22">
        <v>13.265443013163727</v>
      </c>
      <c r="FD12" s="22">
        <v>16.029798348683066</v>
      </c>
      <c r="FE12" s="22">
        <v>20.569853852107798</v>
      </c>
      <c r="FF12" s="22">
        <v>21.66618897869246</v>
      </c>
      <c r="FG12" s="22">
        <v>24.130800750155508</v>
      </c>
      <c r="FH12" s="22">
        <v>26.438591820571965</v>
      </c>
      <c r="FI12" s="22">
        <v>26.097826916352172</v>
      </c>
      <c r="FJ12" s="22">
        <v>23.766344996330169</v>
      </c>
      <c r="FK12" s="22">
        <v>34.562631991307327</v>
      </c>
      <c r="FL12" s="22">
        <v>27.031913634328074</v>
      </c>
      <c r="FM12" s="22">
        <v>15.993984074655501</v>
      </c>
      <c r="FN12" s="22">
        <v>24.796180368103965</v>
      </c>
      <c r="FO12" s="22">
        <v>17.737039907671342</v>
      </c>
      <c r="FP12" s="22">
        <v>20.471116416641834</v>
      </c>
      <c r="FQ12" s="40">
        <v>49.881305390079127</v>
      </c>
    </row>
    <row r="13" spans="2:174" ht="24.75" customHeight="1" x14ac:dyDescent="0.2">
      <c r="B13" s="24" t="s">
        <v>7</v>
      </c>
      <c r="C13" s="22">
        <v>26.419383773147324</v>
      </c>
      <c r="D13" s="22">
        <v>21.580708165952306</v>
      </c>
      <c r="E13" s="22">
        <v>23.170708809998793</v>
      </c>
      <c r="F13" s="22">
        <v>16.165995635769821</v>
      </c>
      <c r="G13" s="22">
        <v>15.974511133216019</v>
      </c>
      <c r="H13" s="22">
        <v>15.997743657074031</v>
      </c>
      <c r="I13" s="22">
        <v>13.99090983397477</v>
      </c>
      <c r="J13" s="22">
        <v>16.923215689900566</v>
      </c>
      <c r="K13" s="22">
        <v>21.31545376</v>
      </c>
      <c r="L13" s="22">
        <v>21.613737244453134</v>
      </c>
      <c r="M13" s="22">
        <v>31.694526063145585</v>
      </c>
      <c r="N13" s="22">
        <v>29.775568407709738</v>
      </c>
      <c r="O13" s="22">
        <v>29.918723890469174</v>
      </c>
      <c r="P13" s="22">
        <v>34.219083835460282</v>
      </c>
      <c r="Q13" s="22">
        <v>33.165311935067734</v>
      </c>
      <c r="R13" s="22">
        <v>31.64391900858562</v>
      </c>
      <c r="S13" s="22">
        <v>29.414928334846593</v>
      </c>
      <c r="T13" s="22">
        <v>36.14971449515393</v>
      </c>
      <c r="U13" s="22">
        <v>36.207066549779036</v>
      </c>
      <c r="V13" s="22">
        <v>35.042630625228533</v>
      </c>
      <c r="W13" s="22">
        <v>38.032821931427215</v>
      </c>
      <c r="X13" s="22">
        <v>40.860872585247293</v>
      </c>
      <c r="Y13" s="22">
        <v>41.053264750125479</v>
      </c>
      <c r="Z13" s="22">
        <v>43.931262217458112</v>
      </c>
      <c r="AA13" s="22">
        <v>44.507264704633677</v>
      </c>
      <c r="AB13" s="22">
        <v>41.934677089868202</v>
      </c>
      <c r="AC13" s="22">
        <v>42.618353541226902</v>
      </c>
      <c r="AD13" s="22">
        <v>52.677326531969456</v>
      </c>
      <c r="AE13" s="22">
        <v>62.764667264620009</v>
      </c>
      <c r="AF13" s="22">
        <v>60.486648749627477</v>
      </c>
      <c r="AG13" s="22">
        <v>58.135458244857617</v>
      </c>
      <c r="AH13" s="22">
        <v>55.873070866433061</v>
      </c>
      <c r="AI13" s="22">
        <v>47.085792172809128</v>
      </c>
      <c r="AJ13" s="22">
        <v>44.441627583897919</v>
      </c>
      <c r="AK13" s="22">
        <v>42.461656896339541</v>
      </c>
      <c r="AL13" s="22">
        <v>45.391346847802581</v>
      </c>
      <c r="AM13" s="22">
        <v>44.200269625875087</v>
      </c>
      <c r="AN13" s="22">
        <v>35.956811319083513</v>
      </c>
      <c r="AO13" s="22">
        <v>57.27588382249958</v>
      </c>
      <c r="AP13" s="22">
        <v>61.933977064982344</v>
      </c>
      <c r="AQ13" s="22">
        <v>58.111261264945206</v>
      </c>
      <c r="AR13" s="22">
        <v>58.898086978839963</v>
      </c>
      <c r="AS13" s="22">
        <v>61.420108386041036</v>
      </c>
      <c r="AT13" s="22">
        <v>61.029139829020636</v>
      </c>
      <c r="AU13" s="22">
        <v>69.718569384619585</v>
      </c>
      <c r="AV13" s="22">
        <v>59.450563740867381</v>
      </c>
      <c r="AW13" s="22">
        <v>57.371838596598401</v>
      </c>
      <c r="AX13" s="22">
        <v>55.779347109690406</v>
      </c>
      <c r="AY13" s="22">
        <v>54.463719786248227</v>
      </c>
      <c r="AZ13" s="22">
        <v>44.25916614643085</v>
      </c>
      <c r="BA13" s="22">
        <v>38.985685457683729</v>
      </c>
      <c r="BB13" s="22">
        <v>36.324518578848334</v>
      </c>
      <c r="BC13" s="22">
        <v>36.312019345574228</v>
      </c>
      <c r="BD13" s="22">
        <v>34.614238365445637</v>
      </c>
      <c r="BE13" s="22">
        <v>38.504918089999663</v>
      </c>
      <c r="BF13" s="22">
        <v>38.549740692925532</v>
      </c>
      <c r="BG13" s="22">
        <v>38.518969189999581</v>
      </c>
      <c r="BH13" s="22">
        <v>22.522076679999984</v>
      </c>
      <c r="BI13" s="22">
        <v>22.533042920000142</v>
      </c>
      <c r="BJ13" s="22">
        <v>19.536006030000006</v>
      </c>
      <c r="BK13" s="22">
        <v>19.543433009999895</v>
      </c>
      <c r="BL13" s="22">
        <v>34.983096592234979</v>
      </c>
      <c r="BM13" s="22">
        <v>32.411840034796228</v>
      </c>
      <c r="BN13" s="22">
        <v>31.915843603248533</v>
      </c>
      <c r="BO13" s="22">
        <v>28.671428244511123</v>
      </c>
      <c r="BP13" s="22">
        <v>27.87801039000021</v>
      </c>
      <c r="BQ13" s="22">
        <v>35.87452612657016</v>
      </c>
      <c r="BR13" s="22">
        <v>35.114194375086647</v>
      </c>
      <c r="BS13" s="22">
        <v>33.363768585987074</v>
      </c>
      <c r="BT13" s="22">
        <v>27.516789636468829</v>
      </c>
      <c r="BU13" s="22">
        <v>27.750649824351648</v>
      </c>
      <c r="BV13" s="22">
        <v>23.501440266414065</v>
      </c>
      <c r="BW13" s="22">
        <v>23.687365324791347</v>
      </c>
      <c r="BX13" s="22">
        <v>29.80183479698044</v>
      </c>
      <c r="BY13" s="22">
        <v>37.616737285545355</v>
      </c>
      <c r="BZ13" s="22">
        <v>35.465732160243007</v>
      </c>
      <c r="CA13" s="22">
        <v>44.11753546645609</v>
      </c>
      <c r="CB13" s="22">
        <v>41.694592906383832</v>
      </c>
      <c r="CC13" s="22">
        <v>31.729581718727101</v>
      </c>
      <c r="CD13" s="22">
        <v>30.642887738449502</v>
      </c>
      <c r="CE13" s="22">
        <v>31.197180665728123</v>
      </c>
      <c r="CF13" s="22">
        <v>30.06678428972128</v>
      </c>
      <c r="CG13" s="22">
        <v>27.853149849842879</v>
      </c>
      <c r="CH13" s="22">
        <v>27.894998359345223</v>
      </c>
      <c r="CI13" s="22">
        <v>26.014854427556934</v>
      </c>
      <c r="CJ13" s="22">
        <v>23.051949090111819</v>
      </c>
      <c r="CK13" s="22">
        <v>23.08525559980853</v>
      </c>
      <c r="CL13" s="22">
        <v>23.42471105880275</v>
      </c>
      <c r="CM13" s="22">
        <v>30.102631620026312</v>
      </c>
      <c r="CN13" s="22">
        <v>39.746629755006879</v>
      </c>
      <c r="CO13" s="22">
        <v>39.290950427152026</v>
      </c>
      <c r="CP13" s="22">
        <v>30.411937712387942</v>
      </c>
      <c r="CQ13" s="22">
        <v>23.505731059883679</v>
      </c>
      <c r="CR13" s="22">
        <v>23.540373469797757</v>
      </c>
      <c r="CS13" s="22">
        <v>20.575178439807615</v>
      </c>
      <c r="CT13" s="22">
        <v>22.100031469819342</v>
      </c>
      <c r="CU13" s="22">
        <v>22.330208999611809</v>
      </c>
      <c r="CV13" s="22">
        <v>18.588577880364813</v>
      </c>
      <c r="CW13" s="22">
        <v>21.61179808018473</v>
      </c>
      <c r="CX13" s="22">
        <v>21.626724859823184</v>
      </c>
      <c r="CY13" s="22">
        <v>21.629371480221085</v>
      </c>
      <c r="CZ13" s="22">
        <v>25.708271160141006</v>
      </c>
      <c r="DA13" s="22">
        <v>26.592086850250094</v>
      </c>
      <c r="DB13" s="22">
        <v>26.593465969755798</v>
      </c>
      <c r="DC13" s="22">
        <v>24.594936759992802</v>
      </c>
      <c r="DD13" s="22">
        <v>27.598251169858052</v>
      </c>
      <c r="DE13" s="22">
        <v>27.598278029904932</v>
      </c>
      <c r="DF13" s="22">
        <v>31.177805397027765</v>
      </c>
      <c r="DG13" s="22">
        <v>28.687468694954759</v>
      </c>
      <c r="DH13" s="22">
        <f>+'[1]Reservas Internacionais'!BL16</f>
        <v>36.643892418836693</v>
      </c>
      <c r="DI13" s="22">
        <f>+'[1]Reservas Internacionais'!BM16</f>
        <v>33.385627832582365</v>
      </c>
      <c r="DJ13" s="22">
        <f>+'[1]Reservas Internacionais'!BN16</f>
        <v>33.241240170125074</v>
      </c>
      <c r="DK13" s="22">
        <f>+'[1]Reservas Internacionais'!BO16</f>
        <v>30.342200380820067</v>
      </c>
      <c r="DL13" s="22">
        <f>+'[1]Reservas Internacionais'!BP16</f>
        <v>27.149651761085146</v>
      </c>
      <c r="DM13" s="22">
        <f>+'[1]Reservas Internacionais'!BQ16</f>
        <v>25.29093958367703</v>
      </c>
      <c r="DN13" s="22">
        <f>+'[1]Reservas Internacionais'!BR16</f>
        <v>25.292444197992737</v>
      </c>
      <c r="DO13" s="22">
        <f>+'[1]Reservas Internacionais'!BS16</f>
        <v>23.512089229805888</v>
      </c>
      <c r="DP13" s="22">
        <f>+'[1]Reservas Internacionais'!BT16</f>
        <v>23.515147859825735</v>
      </c>
      <c r="DQ13" s="22">
        <f>+'[2]Reservas Internacionais'!BU16</f>
        <v>23.516245919728959</v>
      </c>
      <c r="DR13" s="22">
        <f>+'[2]Reservas Internacionais'!BV16</f>
        <v>23.557694829617631</v>
      </c>
      <c r="DS13" s="22">
        <f>+'[2]Reservas Internacionais'!BW16</f>
        <v>23.573186549915345</v>
      </c>
      <c r="DT13" s="22">
        <f>+'[2]Reservas Internacionais'!BX16</f>
        <v>15.888927029840703</v>
      </c>
      <c r="DU13" s="22">
        <f>+'[2]Reservas Internacionais'!BY16</f>
        <v>17.90841749008872</v>
      </c>
      <c r="DV13" s="22">
        <f>+'[2]Reservas Internacionais'!BZ16</f>
        <v>17.990260170295862</v>
      </c>
      <c r="DW13" s="22">
        <v>17.999525809806261</v>
      </c>
      <c r="DX13" s="22">
        <v>16.008377920223538</v>
      </c>
      <c r="DY13" s="22">
        <v>16.028698159738319</v>
      </c>
      <c r="DZ13" s="22">
        <v>16.049799219986202</v>
      </c>
      <c r="EA13" s="22">
        <v>13.835583930048736</v>
      </c>
      <c r="EB13" s="22">
        <v>14.063222619874914</v>
      </c>
      <c r="EC13" s="22">
        <v>14.094184309886844</v>
      </c>
      <c r="ED13" s="22">
        <v>11.535888840279247</v>
      </c>
      <c r="EE13" s="22">
        <v>15.709554519731036</v>
      </c>
      <c r="EF13" s="22">
        <v>23.410124432488242</v>
      </c>
      <c r="EG13" s="22">
        <v>23.229132318998531</v>
      </c>
      <c r="EH13" s="22">
        <v>24.042786381409403</v>
      </c>
      <c r="EI13" s="22">
        <v>17.601038158914729</v>
      </c>
      <c r="EJ13" s="22">
        <v>19.806339227483623</v>
      </c>
      <c r="EK13" s="22">
        <v>13.533144429662038</v>
      </c>
      <c r="EL13" s="22">
        <v>15.25128461161667</v>
      </c>
      <c r="EM13" s="22">
        <v>13.668651310317248</v>
      </c>
      <c r="EN13" s="22">
        <v>13.728630169952181</v>
      </c>
      <c r="EO13" s="22">
        <v>22.00176362007246</v>
      </c>
      <c r="EP13" s="22">
        <v>15.947889230196701</v>
      </c>
      <c r="EQ13" s="22">
        <v>16.60843688980825</v>
      </c>
      <c r="ER13" s="22">
        <v>16.697827930408607</v>
      </c>
      <c r="ES13" s="22">
        <v>16.688410000705829</v>
      </c>
      <c r="ET13" s="22">
        <v>14.591404022575137</v>
      </c>
      <c r="EU13" s="39">
        <v>13.575480309785817</v>
      </c>
      <c r="EV13" s="22">
        <v>13.643164650366165</v>
      </c>
      <c r="EW13" s="22">
        <v>15.303222089601761</v>
      </c>
      <c r="EX13" s="22">
        <v>17.622383859880099</v>
      </c>
      <c r="EY13" s="22">
        <v>19.017522130249819</v>
      </c>
      <c r="EZ13" s="22">
        <v>29.133800982552632</v>
      </c>
      <c r="FA13" s="22">
        <v>32.415832021700645</v>
      </c>
      <c r="FB13" s="22">
        <v>29.525499587786786</v>
      </c>
      <c r="FC13" s="22">
        <v>29.718261271015923</v>
      </c>
      <c r="FD13" s="22">
        <v>29.689673727967932</v>
      </c>
      <c r="FE13" s="22">
        <v>36.173134885779533</v>
      </c>
      <c r="FF13" s="22">
        <v>38.658448803296388</v>
      </c>
      <c r="FG13" s="22">
        <v>38.387765585687625</v>
      </c>
      <c r="FH13" s="22">
        <v>32.474477198532085</v>
      </c>
      <c r="FI13" s="22">
        <v>37.802668630869917</v>
      </c>
      <c r="FJ13" s="22">
        <v>36.483407813911477</v>
      </c>
      <c r="FK13" s="22">
        <v>29.384739724636852</v>
      </c>
      <c r="FL13" s="22">
        <v>35.95757349121503</v>
      </c>
      <c r="FM13" s="22">
        <v>36.116224812724816</v>
      </c>
      <c r="FN13" s="22">
        <v>29.961810337081843</v>
      </c>
      <c r="FO13" s="22">
        <v>36.373432252646531</v>
      </c>
      <c r="FP13" s="22">
        <v>37.079783737720611</v>
      </c>
      <c r="FQ13" s="40">
        <v>39.899157450779001</v>
      </c>
    </row>
    <row r="14" spans="2:174" ht="24.75" customHeight="1" x14ac:dyDescent="0.2">
      <c r="B14" s="21" t="s">
        <v>8</v>
      </c>
      <c r="C14" s="25">
        <v>5.7807552015399999</v>
      </c>
      <c r="D14" s="25">
        <v>5.847590389477439</v>
      </c>
      <c r="E14" s="25">
        <v>5.8506351999999993</v>
      </c>
      <c r="F14" s="25">
        <v>5.8245784</v>
      </c>
      <c r="G14" s="25">
        <v>5.8300679999999998</v>
      </c>
      <c r="H14" s="25">
        <v>5.6785775999999997</v>
      </c>
      <c r="I14" s="25">
        <v>5.7059879999999996</v>
      </c>
      <c r="J14" s="25">
        <v>0.69383179999999989</v>
      </c>
      <c r="K14" s="25">
        <v>0.70012459999999999</v>
      </c>
      <c r="L14" s="25">
        <v>0.70940740000000002</v>
      </c>
      <c r="M14" s="25">
        <v>0.70866220000000002</v>
      </c>
      <c r="N14" s="25">
        <v>0.70601259999999999</v>
      </c>
      <c r="O14" s="25">
        <v>0.70698320000000003</v>
      </c>
      <c r="P14" s="25">
        <v>0.70901639999999999</v>
      </c>
      <c r="Q14" s="25">
        <v>0.5453387999999999</v>
      </c>
      <c r="R14" s="25">
        <v>0.47974400000000006</v>
      </c>
      <c r="S14" s="25">
        <v>0.48288000000000003</v>
      </c>
      <c r="T14" s="25">
        <v>0.46461870000000005</v>
      </c>
      <c r="U14" s="25">
        <v>0.87229679999999987</v>
      </c>
      <c r="V14" s="25">
        <v>0.69609960000000004</v>
      </c>
      <c r="W14" s="25">
        <v>0.56065359999999997</v>
      </c>
      <c r="X14" s="25">
        <v>0.50576790000000005</v>
      </c>
      <c r="Y14" s="25">
        <v>0.50755320000000004</v>
      </c>
      <c r="Z14" s="25">
        <v>0.50661929999999999</v>
      </c>
      <c r="AA14" s="25">
        <v>0.50819999999999999</v>
      </c>
      <c r="AB14" s="25">
        <v>0.24547199999999997</v>
      </c>
      <c r="AC14" s="25">
        <v>0.10831800000000001</v>
      </c>
      <c r="AD14" s="25">
        <v>0.10819410000000002</v>
      </c>
      <c r="AE14" s="25">
        <v>0.10847830000000001</v>
      </c>
      <c r="AF14" s="25">
        <v>0.10783290000000001</v>
      </c>
      <c r="AG14" s="25">
        <v>0.10821230000000001</v>
      </c>
      <c r="AH14" s="25">
        <v>0.1071917</v>
      </c>
      <c r="AI14" s="25">
        <v>0.10628660000000001</v>
      </c>
      <c r="AJ14" s="25">
        <v>0.37183500000000003</v>
      </c>
      <c r="AK14" s="25">
        <v>0.36958249999999998</v>
      </c>
      <c r="AL14" s="25">
        <v>0.36606</v>
      </c>
      <c r="AM14" s="25">
        <v>0.66645259999999995</v>
      </c>
      <c r="AN14" s="25">
        <v>0.53572399999999998</v>
      </c>
      <c r="AO14" s="25">
        <v>0.40814309999999993</v>
      </c>
      <c r="AP14" s="25">
        <v>0.28969290000000003</v>
      </c>
      <c r="AQ14" s="25">
        <v>0.29534820000000001</v>
      </c>
      <c r="AR14" s="25">
        <v>0.70915500000000009</v>
      </c>
      <c r="AS14" s="25">
        <v>0.71725890000000003</v>
      </c>
      <c r="AT14" s="25">
        <v>0.47419800000000006</v>
      </c>
      <c r="AU14" s="25">
        <v>0.308836</v>
      </c>
      <c r="AV14" s="25">
        <v>0.19666499999999998</v>
      </c>
      <c r="AW14" s="25">
        <v>0.19556180000000004</v>
      </c>
      <c r="AX14" s="25">
        <v>0.19210379999999999</v>
      </c>
      <c r="AY14" s="25">
        <v>0.42957629999999991</v>
      </c>
      <c r="AZ14" s="25">
        <v>0.30371000000000004</v>
      </c>
      <c r="BA14" s="25">
        <v>0.54525899999999994</v>
      </c>
      <c r="BB14" s="25">
        <v>0.43673419999999996</v>
      </c>
      <c r="BC14" s="25">
        <v>0.43937229999999999</v>
      </c>
      <c r="BD14" s="25">
        <v>0.43489279999999991</v>
      </c>
      <c r="BE14" s="25">
        <v>0.43486800000000009</v>
      </c>
      <c r="BF14" s="25">
        <v>0.43553450000000005</v>
      </c>
      <c r="BG14" s="25">
        <v>0.4346913</v>
      </c>
      <c r="BH14" s="25">
        <v>0.43775099999999995</v>
      </c>
      <c r="BI14" s="25">
        <v>0.72814050000000008</v>
      </c>
      <c r="BJ14" s="25">
        <v>0.71749280000000004</v>
      </c>
      <c r="BK14" s="25">
        <v>0.64527840000000003</v>
      </c>
      <c r="BL14" s="25">
        <v>0.48917879999999997</v>
      </c>
      <c r="BM14" s="25">
        <v>0.41970590000000008</v>
      </c>
      <c r="BN14" s="25">
        <v>0.37991799999999998</v>
      </c>
      <c r="BO14" s="25">
        <v>0.38388559999999994</v>
      </c>
      <c r="BP14" s="25">
        <v>0.37275930000000002</v>
      </c>
      <c r="BQ14" s="25">
        <v>0.24657610000000002</v>
      </c>
      <c r="BR14" s="25">
        <v>0.19677560000000002</v>
      </c>
      <c r="BS14" s="25">
        <v>8.4803399999999987E-2</v>
      </c>
      <c r="BT14" s="25">
        <v>8.4797999999999998E-2</v>
      </c>
      <c r="BU14" s="25">
        <v>8.42112E-2</v>
      </c>
      <c r="BV14" s="25">
        <v>7.0775500000000005E-2</v>
      </c>
      <c r="BW14" s="25">
        <v>0.28482599999999997</v>
      </c>
      <c r="BX14" s="25">
        <v>8.2317599999999991E-2</v>
      </c>
      <c r="BY14" s="25">
        <v>0.27471909999999999</v>
      </c>
      <c r="BZ14" s="25">
        <v>0.21653999999999998</v>
      </c>
      <c r="CA14" s="25">
        <v>0.21566999999999997</v>
      </c>
      <c r="CB14" s="25">
        <v>0.19833099999999998</v>
      </c>
      <c r="CC14" s="25">
        <v>0.19691980000000003</v>
      </c>
      <c r="CD14" s="25">
        <v>0.1964564</v>
      </c>
      <c r="CE14" s="25">
        <v>0.42041699999999993</v>
      </c>
      <c r="CF14" s="25">
        <v>0.37671750000000004</v>
      </c>
      <c r="CG14" s="25">
        <v>0.37317510000000009</v>
      </c>
      <c r="CH14" s="25">
        <v>0.34580749999999999</v>
      </c>
      <c r="CI14" s="25">
        <v>0.34769749999999999</v>
      </c>
      <c r="CJ14" s="25">
        <v>0.25212600000000002</v>
      </c>
      <c r="CK14" s="25">
        <v>0.16775760000000001</v>
      </c>
      <c r="CL14" s="25">
        <v>0.11105999999999999</v>
      </c>
      <c r="CM14" s="25">
        <v>0.11086080000000002</v>
      </c>
      <c r="CN14" s="25">
        <v>0.11020959999999999</v>
      </c>
      <c r="CO14" s="25">
        <v>0.40034789999999992</v>
      </c>
      <c r="CP14" s="25">
        <v>0.34702250000000001</v>
      </c>
      <c r="CQ14" s="25">
        <v>0.34208499999999997</v>
      </c>
      <c r="CR14" s="25">
        <v>0.27284999999999998</v>
      </c>
      <c r="CS14" s="25">
        <v>0.82763399999999998</v>
      </c>
      <c r="CT14" s="25">
        <v>0.79628199999999993</v>
      </c>
      <c r="CU14" s="25">
        <v>0.8020413999999999</v>
      </c>
      <c r="CV14" s="25">
        <v>0.64716649999999987</v>
      </c>
      <c r="CW14" s="25">
        <v>0.5767776</v>
      </c>
      <c r="CX14" s="25">
        <v>0.57321599999999995</v>
      </c>
      <c r="CY14" s="25">
        <v>0.57388799999999995</v>
      </c>
      <c r="CZ14" s="25">
        <v>0.57624839999999999</v>
      </c>
      <c r="DA14" s="25">
        <v>0.57779399999999992</v>
      </c>
      <c r="DB14" s="25">
        <v>1.1304560000000001</v>
      </c>
      <c r="DC14" s="25">
        <v>1.1351279999999999</v>
      </c>
      <c r="DD14" s="25">
        <v>1.1258240000000002</v>
      </c>
      <c r="DE14" s="25">
        <v>1.1293120000000001</v>
      </c>
      <c r="DF14" s="25">
        <v>1.1440720000000002</v>
      </c>
      <c r="DG14" s="25">
        <v>1.1583680000000001</v>
      </c>
      <c r="DH14" s="25">
        <f>+'[1]Reservas Internacionais'!BL17</f>
        <v>1.1526400000000001</v>
      </c>
      <c r="DI14" s="25">
        <f>+'[1]Reservas Internacionais'!BM17</f>
        <v>1.151416</v>
      </c>
      <c r="DJ14" s="25">
        <f>+'[1]Reservas Internacionais'!BN17</f>
        <v>1.1337680000000001</v>
      </c>
      <c r="DK14" s="25">
        <f>+'[1]Reservas Internacionais'!BO17</f>
        <v>1.1501920000000001</v>
      </c>
      <c r="DL14" s="25">
        <f>+'[1]Reservas Internacionais'!BP17</f>
        <v>1.1408627</v>
      </c>
      <c r="DM14" s="25">
        <f>+'[1]Reservas Internacionais'!BQ17</f>
        <v>1.1268718</v>
      </c>
      <c r="DN14" s="25">
        <f>+'[1]Reservas Internacionais'!BR17</f>
        <v>1.1287283000000001</v>
      </c>
      <c r="DO14" s="25">
        <f>+'[1]Reservas Internacionais'!BS17</f>
        <v>21.335414800000002</v>
      </c>
      <c r="DP14" s="25">
        <f>+'[1]Reservas Internacionais'!BT17</f>
        <v>21.174829200000001</v>
      </c>
      <c r="DQ14" s="25">
        <f>+'[2]Reservas Internacionais'!BU17</f>
        <v>11.167348200000001</v>
      </c>
      <c r="DR14" s="25">
        <f>+'[2]Reservas Internacionais'!BV17</f>
        <v>11.052312000000001</v>
      </c>
      <c r="DS14" s="25">
        <f>+'[2]Reservas Internacionais'!BW17</f>
        <v>1.1056760999999999</v>
      </c>
      <c r="DT14" s="25">
        <f>+'[2]Reservas Internacionais'!BX17</f>
        <v>1.0995062</v>
      </c>
      <c r="DU14" s="25">
        <f>+'[2]Reservas Internacionais'!BY17</f>
        <v>1.1019394</v>
      </c>
      <c r="DV14" s="25">
        <f>+'[2]Reservas Internacionais'!BZ17</f>
        <v>1.0920960000000002</v>
      </c>
      <c r="DW14" s="25">
        <v>1.0619970000000001</v>
      </c>
      <c r="DX14" s="25">
        <v>1.066263</v>
      </c>
      <c r="DY14" s="25">
        <v>0.77307039999999994</v>
      </c>
      <c r="DZ14" s="25">
        <v>0.62209199999999998</v>
      </c>
      <c r="EA14" s="25">
        <v>0.55957619999999997</v>
      </c>
      <c r="EB14" s="25">
        <v>0.54862839999999991</v>
      </c>
      <c r="EC14" s="25">
        <v>0.55181469999999999</v>
      </c>
      <c r="ED14" s="25">
        <v>0.43389720000000004</v>
      </c>
      <c r="EE14" s="25">
        <v>0.1717118</v>
      </c>
      <c r="EF14" s="25">
        <v>0.43151040000000002</v>
      </c>
      <c r="EG14" s="25">
        <v>0.22589429999999999</v>
      </c>
      <c r="EH14" s="25">
        <v>0.22809580000000002</v>
      </c>
      <c r="EI14" s="25">
        <v>0.22899169999999999</v>
      </c>
      <c r="EJ14" s="25">
        <v>0.78320140000000005</v>
      </c>
      <c r="EK14" s="25">
        <v>0.34581820000000002</v>
      </c>
      <c r="EL14" s="25">
        <v>0.67147000000000001</v>
      </c>
      <c r="EM14" s="25">
        <v>0.38568259999999993</v>
      </c>
      <c r="EN14" s="25">
        <v>0.38028279999999998</v>
      </c>
      <c r="EO14" s="25">
        <v>0.38110060000000001</v>
      </c>
      <c r="EP14" s="25">
        <v>0.10666320000000001</v>
      </c>
      <c r="EQ14" s="25">
        <v>0.12075029999999999</v>
      </c>
      <c r="ER14" s="25">
        <v>0</v>
      </c>
      <c r="ES14" s="25">
        <v>5.3102400000000001E-2</v>
      </c>
      <c r="ET14" s="25">
        <v>5.2962000000000002E-2</v>
      </c>
      <c r="EU14" s="41">
        <v>5.2717200000000013E-2</v>
      </c>
      <c r="EV14" s="25">
        <v>0.42353279999999999</v>
      </c>
      <c r="EW14" s="25">
        <v>9.2073800000000011E-2</v>
      </c>
      <c r="EX14" s="25">
        <v>0</v>
      </c>
      <c r="EY14" s="25">
        <v>2.6932200000000003E-2</v>
      </c>
      <c r="EZ14" s="25">
        <v>2.70998E-2</v>
      </c>
      <c r="FA14" s="25">
        <v>0.69244760000000005</v>
      </c>
      <c r="FB14" s="25">
        <v>0.43359029999999993</v>
      </c>
      <c r="FC14" s="25">
        <v>3.6776465999999997</v>
      </c>
      <c r="FD14" s="25">
        <v>3.5203410000000002</v>
      </c>
      <c r="FE14" s="25">
        <v>3.3117699999999997</v>
      </c>
      <c r="FF14" s="25">
        <v>3.3616109999999999</v>
      </c>
      <c r="FG14" s="25">
        <v>3.1732973999999996</v>
      </c>
      <c r="FH14" s="25">
        <v>2.9847620000000004</v>
      </c>
      <c r="FI14" s="25">
        <v>2.6655600000000002</v>
      </c>
      <c r="FJ14" s="25">
        <v>2.4659362000000002</v>
      </c>
      <c r="FK14" s="25">
        <v>7.7191295999999996</v>
      </c>
      <c r="FL14" s="25">
        <v>7.7242055999999986</v>
      </c>
      <c r="FM14" s="25">
        <v>6.1670905999999999</v>
      </c>
      <c r="FN14" s="25">
        <v>6.0184651000000002</v>
      </c>
      <c r="FO14" s="25">
        <v>7.1624850000000002</v>
      </c>
      <c r="FP14" s="25">
        <v>6.6744320999999998</v>
      </c>
      <c r="FQ14" s="42">
        <v>6.4889144000000005</v>
      </c>
    </row>
    <row r="15" spans="2:174" ht="24.75" customHeight="1" x14ac:dyDescent="0.2">
      <c r="B15" s="21" t="s">
        <v>9</v>
      </c>
      <c r="C15" s="22">
        <v>1.5352699999999997E-6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f>+'[1]Reservas Internacionais'!BL18</f>
        <v>0</v>
      </c>
      <c r="DI15" s="22">
        <f>+'[1]Reservas Internacionais'!BM18</f>
        <v>0</v>
      </c>
      <c r="DJ15" s="22">
        <f>+'[1]Reservas Internacionais'!BN18</f>
        <v>0</v>
      </c>
      <c r="DK15" s="22">
        <f>+'[1]Reservas Internacionais'!BO18</f>
        <v>0</v>
      </c>
      <c r="DL15" s="22">
        <f>+'[1]Reservas Internacionais'!BP18</f>
        <v>0</v>
      </c>
      <c r="DM15" s="22">
        <f>+'[1]Reservas Internacionais'!BQ18</f>
        <v>0</v>
      </c>
      <c r="DN15" s="22">
        <f>+'[1]Reservas Internacionais'!BR18</f>
        <v>0</v>
      </c>
      <c r="DO15" s="22">
        <f>+'[1]Reservas Internacionais'!BS18</f>
        <v>0</v>
      </c>
      <c r="DP15" s="22">
        <f>+'[1]Reservas Internacionais'!BT18</f>
        <v>0</v>
      </c>
      <c r="DQ15" s="22">
        <f>+'[2]Reservas Internacionais'!BU18</f>
        <v>0</v>
      </c>
      <c r="DR15" s="22">
        <f>+'[2]Reservas Internacionais'!BV18</f>
        <v>0</v>
      </c>
      <c r="DS15" s="22">
        <f>+'[2]Reservas Internacionais'!BW18</f>
        <v>0</v>
      </c>
      <c r="DT15" s="22">
        <f>+'[2]Reservas Internacionais'!BX18</f>
        <v>0</v>
      </c>
      <c r="DU15" s="22">
        <f>+'[2]Reservas Internacionais'!BY18</f>
        <v>0</v>
      </c>
      <c r="DV15" s="22">
        <f>+'[2]Reservas Internacionais'!BZ18</f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0</v>
      </c>
      <c r="EL15" s="22">
        <v>0</v>
      </c>
      <c r="EM15" s="22">
        <v>0</v>
      </c>
      <c r="EN15" s="22">
        <v>0</v>
      </c>
      <c r="EO15" s="22">
        <v>0</v>
      </c>
      <c r="EP15" s="22">
        <v>0</v>
      </c>
      <c r="EQ15" s="22">
        <v>0</v>
      </c>
      <c r="ER15" s="22">
        <v>0</v>
      </c>
      <c r="ES15" s="22">
        <v>0</v>
      </c>
      <c r="ET15" s="22">
        <v>0</v>
      </c>
      <c r="EU15" s="39">
        <v>0</v>
      </c>
      <c r="EV15" s="22">
        <v>0</v>
      </c>
      <c r="EW15" s="22">
        <v>0</v>
      </c>
      <c r="EX15" s="22">
        <v>0</v>
      </c>
      <c r="EY15" s="22">
        <v>0</v>
      </c>
      <c r="EZ15" s="22">
        <v>0</v>
      </c>
      <c r="FA15" s="22">
        <v>0</v>
      </c>
      <c r="FB15" s="22">
        <v>0</v>
      </c>
      <c r="FC15" s="22">
        <v>0</v>
      </c>
      <c r="FD15" s="22">
        <v>0</v>
      </c>
      <c r="FE15" s="22">
        <v>0</v>
      </c>
      <c r="FF15" s="22">
        <v>0</v>
      </c>
      <c r="FG15" s="22">
        <v>0</v>
      </c>
      <c r="FH15" s="22">
        <v>0</v>
      </c>
      <c r="FI15" s="22">
        <v>0</v>
      </c>
      <c r="FJ15" s="22">
        <v>0</v>
      </c>
      <c r="FK15" s="22">
        <v>0</v>
      </c>
      <c r="FL15" s="22">
        <v>0</v>
      </c>
      <c r="FM15" s="22">
        <v>0</v>
      </c>
      <c r="FN15" s="22">
        <v>0</v>
      </c>
      <c r="FO15" s="22">
        <v>0</v>
      </c>
      <c r="FP15" s="22">
        <v>0</v>
      </c>
      <c r="FQ15" s="40">
        <v>0</v>
      </c>
    </row>
    <row r="16" spans="2:174" ht="24.75" customHeight="1" x14ac:dyDescent="0.2">
      <c r="B16" s="21" t="s">
        <v>10</v>
      </c>
      <c r="C16" s="22">
        <v>21.716703534268426</v>
      </c>
      <c r="D16" s="22">
        <v>22.003786697627675</v>
      </c>
      <c r="E16" s="22">
        <v>22.450632354943931</v>
      </c>
      <c r="F16" s="22">
        <v>22.214214637766581</v>
      </c>
      <c r="G16" s="22">
        <v>22.158360731363853</v>
      </c>
      <c r="H16" s="22">
        <v>21.130862593763389</v>
      </c>
      <c r="I16" s="22">
        <v>21.104884237460599</v>
      </c>
      <c r="J16" s="22">
        <v>20.881456365438527</v>
      </c>
      <c r="K16" s="22">
        <v>21.268555471999999</v>
      </c>
      <c r="L16" s="22">
        <v>21.697220383195187</v>
      </c>
      <c r="M16" s="22">
        <v>21.811536112139841</v>
      </c>
      <c r="N16" s="22">
        <v>21.853096569425603</v>
      </c>
      <c r="O16" s="22">
        <v>22.098609445646758</v>
      </c>
      <c r="P16" s="22">
        <v>22.563644985961574</v>
      </c>
      <c r="Q16" s="22">
        <v>21.98689949619305</v>
      </c>
      <c r="R16" s="22">
        <v>21.607592307461132</v>
      </c>
      <c r="S16" s="22">
        <v>22.007678688031042</v>
      </c>
      <c r="T16" s="22">
        <v>21.788149343343008</v>
      </c>
      <c r="U16" s="22">
        <v>21.902459117505003</v>
      </c>
      <c r="V16" s="22">
        <v>22.22980658073093</v>
      </c>
      <c r="W16" s="22">
        <v>22.206429227929434</v>
      </c>
      <c r="X16" s="22">
        <v>22.509091480504406</v>
      </c>
      <c r="Y16" s="22">
        <v>22.841634789773014</v>
      </c>
      <c r="Z16" s="22">
        <v>22.629893921685671</v>
      </c>
      <c r="AA16" s="22">
        <v>22.878002176926469</v>
      </c>
      <c r="AB16" s="22">
        <v>22.606514800398468</v>
      </c>
      <c r="AC16" s="22">
        <v>22.713031975750283</v>
      </c>
      <c r="AD16" s="22">
        <v>11.887946194261319</v>
      </c>
      <c r="AE16" s="22">
        <v>11.92161391561288</v>
      </c>
      <c r="AF16" s="22">
        <v>11.814081735413767</v>
      </c>
      <c r="AG16" s="22">
        <v>11.818100977721567</v>
      </c>
      <c r="AH16" s="22">
        <v>11.708051669381508</v>
      </c>
      <c r="AI16" s="22">
        <v>21.772747461551585</v>
      </c>
      <c r="AJ16" s="22">
        <v>21.188254236898384</v>
      </c>
      <c r="AK16" s="22">
        <v>21.017604117155237</v>
      </c>
      <c r="AL16" s="22">
        <v>20.867330207585702</v>
      </c>
      <c r="AM16" s="22">
        <v>20.45980716831869</v>
      </c>
      <c r="AN16" s="22">
        <v>26.136452604390129</v>
      </c>
      <c r="AO16" s="22">
        <v>10.660841677156062</v>
      </c>
      <c r="AP16" s="22">
        <v>10.423661483480632</v>
      </c>
      <c r="AQ16" s="22">
        <v>10.50255460826596</v>
      </c>
      <c r="AR16" s="22">
        <v>5.4752389559054526</v>
      </c>
      <c r="AS16" s="22">
        <v>5.5943317133684589</v>
      </c>
      <c r="AT16" s="22">
        <v>5.5048868236853332</v>
      </c>
      <c r="AU16" s="22">
        <v>5.6621697383846472</v>
      </c>
      <c r="AV16" s="22">
        <v>16.753548754772897</v>
      </c>
      <c r="AW16" s="22">
        <v>16.753548754772897</v>
      </c>
      <c r="AX16" s="22">
        <v>15.867123880946965</v>
      </c>
      <c r="AY16" s="22">
        <v>16.387577273566485</v>
      </c>
      <c r="AZ16" s="22">
        <v>27.16209823558312</v>
      </c>
      <c r="BA16" s="22">
        <v>27.418691508176558</v>
      </c>
      <c r="BB16" s="22">
        <v>28.210920867871543</v>
      </c>
      <c r="BC16" s="22">
        <v>28.046495545048089</v>
      </c>
      <c r="BD16" s="22">
        <v>27.750037622546067</v>
      </c>
      <c r="BE16" s="22">
        <v>27.627968442832394</v>
      </c>
      <c r="BF16" s="22">
        <v>27.657852284519286</v>
      </c>
      <c r="BG16" s="22">
        <v>27.822278837142303</v>
      </c>
      <c r="BH16" s="22">
        <v>37.983032048979489</v>
      </c>
      <c r="BI16" s="22">
        <v>37.228181347208583</v>
      </c>
      <c r="BJ16" s="22">
        <v>36.366207831980617</v>
      </c>
      <c r="BK16" s="22">
        <v>36.05978335359935</v>
      </c>
      <c r="BL16" s="22">
        <v>36.50073453834132</v>
      </c>
      <c r="BM16" s="22">
        <v>36.393612314992183</v>
      </c>
      <c r="BN16" s="22">
        <v>36.767303463033379</v>
      </c>
      <c r="BO16" s="22">
        <v>38.565908987892414</v>
      </c>
      <c r="BP16" s="22">
        <v>37.853488547218014</v>
      </c>
      <c r="BQ16" s="22">
        <v>32.71635210558189</v>
      </c>
      <c r="BR16" s="22">
        <v>33.344794598916138</v>
      </c>
      <c r="BS16" s="22">
        <v>33.716695924703522</v>
      </c>
      <c r="BT16" s="22">
        <v>33.442252354879379</v>
      </c>
      <c r="BU16" s="22">
        <v>33.112118551665823</v>
      </c>
      <c r="BV16" s="22">
        <v>33.539698998590893</v>
      </c>
      <c r="BW16" s="22">
        <v>33.752491752144948</v>
      </c>
      <c r="BX16" s="22">
        <v>27.369982211136293</v>
      </c>
      <c r="BY16" s="22">
        <v>27.147166775063134</v>
      </c>
      <c r="BZ16" s="22">
        <v>27.230280918088191</v>
      </c>
      <c r="CA16" s="22">
        <v>26.927750834376305</v>
      </c>
      <c r="CB16" s="22">
        <v>26.182915392686564</v>
      </c>
      <c r="CC16" s="22">
        <v>26.114825020211143</v>
      </c>
      <c r="CD16" s="22">
        <v>32.097235654877721</v>
      </c>
      <c r="CE16" s="22">
        <v>32.112302697272661</v>
      </c>
      <c r="CF16" s="22">
        <v>32.14059568801158</v>
      </c>
      <c r="CG16" s="22">
        <v>31.507665759070928</v>
      </c>
      <c r="CH16" s="22">
        <v>31.535930397661257</v>
      </c>
      <c r="CI16" s="22">
        <v>31.662579564186835</v>
      </c>
      <c r="CJ16" s="22">
        <v>31.615327364752972</v>
      </c>
      <c r="CK16" s="22">
        <v>31.534030443309458</v>
      </c>
      <c r="CL16" s="22">
        <v>21.441680483044191</v>
      </c>
      <c r="CM16" s="22">
        <v>21.058027570984521</v>
      </c>
      <c r="CN16" s="22">
        <v>21.042174541347986</v>
      </c>
      <c r="CO16" s="22">
        <v>20.866054640869141</v>
      </c>
      <c r="CP16" s="22">
        <v>10.22174032700079</v>
      </c>
      <c r="CQ16" s="22">
        <v>10.018750000225959</v>
      </c>
      <c r="CR16" s="22">
        <v>10.018749999999999</v>
      </c>
      <c r="CS16" s="22">
        <v>10.018749999773346</v>
      </c>
      <c r="CT16" s="22">
        <v>10.018750000000001</v>
      </c>
      <c r="CU16" s="22">
        <v>10.018749999771654</v>
      </c>
      <c r="CV16" s="22">
        <v>10.018749999999999</v>
      </c>
      <c r="CW16" s="22">
        <v>21.142118082511779</v>
      </c>
      <c r="CX16" s="22">
        <v>21.213154224219849</v>
      </c>
      <c r="CY16" s="22">
        <v>21.018368133361065</v>
      </c>
      <c r="CZ16" s="22">
        <v>21.194883110915271</v>
      </c>
      <c r="DA16" s="22">
        <v>21.466768664161162</v>
      </c>
      <c r="DB16" s="22">
        <v>21.932459149231914</v>
      </c>
      <c r="DC16" s="22">
        <v>22.10697314794551</v>
      </c>
      <c r="DD16" s="22">
        <v>21.858402797942269</v>
      </c>
      <c r="DE16" s="22">
        <v>16.894154246405197</v>
      </c>
      <c r="DF16" s="22">
        <v>17.11534071882512</v>
      </c>
      <c r="DG16" s="22">
        <v>17.479543890323061</v>
      </c>
      <c r="DH16" s="22">
        <f>+'[1]Reservas Internacionais'!BL19</f>
        <v>17.285746388547569</v>
      </c>
      <c r="DI16" s="22">
        <f>+'[1]Reservas Internacionais'!BM19</f>
        <v>27.388476307950242</v>
      </c>
      <c r="DJ16" s="22">
        <f>+'[1]Reservas Internacionais'!BN19</f>
        <v>31.225200255906451</v>
      </c>
      <c r="DK16" s="22">
        <f>+'[1]Reservas Internacionais'!BO19</f>
        <v>31.827090311996564</v>
      </c>
      <c r="DL16" s="22">
        <f>+'[1]Reservas Internacionais'!BP19</f>
        <v>31.958868787138403</v>
      </c>
      <c r="DM16" s="22">
        <f>+'[1]Reservas Internacionais'!BQ19</f>
        <v>31.494140870978697</v>
      </c>
      <c r="DN16" s="22">
        <f>+'[1]Reservas Internacionais'!BR19</f>
        <v>31.466628334246014</v>
      </c>
      <c r="DO16" s="22">
        <f>+'[1]Reservas Internacionais'!BS19</f>
        <v>31.334886256924044</v>
      </c>
      <c r="DP16" s="22">
        <f>+'[1]Reservas Internacionais'!BT19</f>
        <v>31.109898799309804</v>
      </c>
      <c r="DQ16" s="22">
        <f>+'[2]Reservas Internacionais'!BU19</f>
        <v>30.95439414907208</v>
      </c>
      <c r="DR16" s="22">
        <f>+'[2]Reservas Internacionais'!BV19</f>
        <v>28.13323688396326</v>
      </c>
      <c r="DS16" s="22">
        <f>+'[2]Reservas Internacionais'!BW19</f>
        <v>28.130232928579009</v>
      </c>
      <c r="DT16" s="22">
        <f>+'[2]Reservas Internacionais'!BX19</f>
        <v>36.716242879873434</v>
      </c>
      <c r="DU16" s="22">
        <f>+'[2]Reservas Internacionais'!BY19</f>
        <v>36.905176056363814</v>
      </c>
      <c r="DV16" s="22">
        <f>+'[2]Reservas Internacionais'!BZ19</f>
        <v>36.687211601916403</v>
      </c>
      <c r="DW16" s="22">
        <v>35.134862050268119</v>
      </c>
      <c r="DX16" s="22">
        <v>35.810477744924455</v>
      </c>
      <c r="DY16" s="22">
        <v>35.212362247806453</v>
      </c>
      <c r="DZ16" s="22">
        <v>34.255735442290131</v>
      </c>
      <c r="EA16" s="22">
        <v>34.042596660523401</v>
      </c>
      <c r="EB16" s="22">
        <v>32.906806500691026</v>
      </c>
      <c r="EC16" s="22">
        <v>33.841645124001857</v>
      </c>
      <c r="ED16" s="22">
        <v>34.84661015189338</v>
      </c>
      <c r="EE16" s="22">
        <v>35.531971447261469</v>
      </c>
      <c r="EF16" s="22">
        <v>36.147135162365551</v>
      </c>
      <c r="EG16" s="22">
        <v>35.302002803492741</v>
      </c>
      <c r="EH16" s="22">
        <v>36.105954547231846</v>
      </c>
      <c r="EI16" s="22">
        <v>36.483800818911128</v>
      </c>
      <c r="EJ16" s="22">
        <v>35.762121562574002</v>
      </c>
      <c r="EK16" s="22">
        <v>36.231893862225988</v>
      </c>
      <c r="EL16" s="22">
        <v>36.406289122570499</v>
      </c>
      <c r="EM16" s="22">
        <v>36.105954547231846</v>
      </c>
      <c r="EN16" s="22">
        <v>35.258365621667188</v>
      </c>
      <c r="EO16" s="22">
        <v>35.425473915151301</v>
      </c>
      <c r="EP16" s="22">
        <v>36.345795308275534</v>
      </c>
      <c r="EQ16" s="22">
        <v>36.658120647967955</v>
      </c>
      <c r="ER16" s="22">
        <v>36.00908500110674</v>
      </c>
      <c r="ES16" s="22">
        <v>35.917080913518383</v>
      </c>
      <c r="ET16" s="22">
        <v>30.904357438189756</v>
      </c>
      <c r="EU16" s="39">
        <v>30.683944195235075</v>
      </c>
      <c r="EV16" s="22">
        <v>30.914065767181516</v>
      </c>
      <c r="EW16" s="22">
        <v>30.62580022701674</v>
      </c>
      <c r="EX16" s="22">
        <v>30.935820042500744</v>
      </c>
      <c r="EY16" s="22">
        <v>31.575143199221575</v>
      </c>
      <c r="EZ16" s="22">
        <v>31.737508525624683</v>
      </c>
      <c r="FA16" s="22">
        <v>30.914065767181516</v>
      </c>
      <c r="FB16" s="22">
        <v>30.252858165952389</v>
      </c>
      <c r="FC16" s="22">
        <v>30.015601184223989</v>
      </c>
      <c r="FD16" s="22">
        <v>29.916257484851961</v>
      </c>
      <c r="FE16" s="22">
        <v>30.095425007055926</v>
      </c>
      <c r="FF16" s="22">
        <v>30.870434890157103</v>
      </c>
      <c r="FG16" s="22">
        <v>32.265468402484423</v>
      </c>
      <c r="FH16" s="22">
        <v>32.042641116314194</v>
      </c>
      <c r="FI16" s="22">
        <v>33.067040997468112</v>
      </c>
      <c r="FJ16" s="22">
        <v>32.635979394854715</v>
      </c>
      <c r="FK16" s="22">
        <v>32.999229237675863</v>
      </c>
      <c r="FL16" s="22">
        <v>32.989529844595623</v>
      </c>
      <c r="FM16" s="22">
        <v>32.694092218120787</v>
      </c>
      <c r="FN16" s="22">
        <v>32.781263595350467</v>
      </c>
      <c r="FO16" s="22">
        <v>33.195444383499854</v>
      </c>
      <c r="FP16" s="22">
        <v>33.706315630174927</v>
      </c>
      <c r="FQ16" s="40">
        <v>33.333429756342191</v>
      </c>
    </row>
    <row r="17" spans="2:173" ht="24.75" customHeight="1" x14ac:dyDescent="0.2">
      <c r="B17" s="21" t="s">
        <v>11</v>
      </c>
      <c r="C17" s="22">
        <v>0.86475397177677737</v>
      </c>
      <c r="D17" s="22">
        <v>0.61801583511682889</v>
      </c>
      <c r="E17" s="22">
        <v>0.26306339496655723</v>
      </c>
      <c r="F17" s="22">
        <v>0.32210930025265555</v>
      </c>
      <c r="G17" s="22">
        <v>0.40591699979697543</v>
      </c>
      <c r="H17" s="22">
        <v>0.45424401689522576</v>
      </c>
      <c r="I17" s="22">
        <v>0.4426771848649006</v>
      </c>
      <c r="J17" s="22">
        <v>0.50763759165176259</v>
      </c>
      <c r="K17" s="22">
        <v>0.60664232760012804</v>
      </c>
      <c r="L17" s="22">
        <v>0.70832971348503759</v>
      </c>
      <c r="M17" s="22">
        <v>0.77723766065370814</v>
      </c>
      <c r="N17" s="22">
        <v>0.77600662011385912</v>
      </c>
      <c r="O17" s="22">
        <v>0.52903777558013276</v>
      </c>
      <c r="P17" s="22">
        <v>0.64781582804036875</v>
      </c>
      <c r="Q17" s="22">
        <v>0.26660131599539627</v>
      </c>
      <c r="R17" s="22">
        <v>0.36981504800620907</v>
      </c>
      <c r="S17" s="22">
        <v>0.31775949765812539</v>
      </c>
      <c r="T17" s="22">
        <v>0.4187248826470637</v>
      </c>
      <c r="U17" s="22">
        <v>0.50969562521303324</v>
      </c>
      <c r="V17" s="22">
        <v>0.56699500085722465</v>
      </c>
      <c r="W17" s="22">
        <v>0.64552922911200084</v>
      </c>
      <c r="X17" s="22">
        <v>0.66377430714582053</v>
      </c>
      <c r="Y17" s="22">
        <v>0.76237868981175294</v>
      </c>
      <c r="Z17" s="22">
        <v>0.53125579337165341</v>
      </c>
      <c r="AA17" s="22">
        <v>0.63725206745175389</v>
      </c>
      <c r="AB17" s="22">
        <v>0.67280707493291958</v>
      </c>
      <c r="AC17" s="22">
        <v>0.31619034258727158</v>
      </c>
      <c r="AD17" s="22">
        <v>0.31418528803422113</v>
      </c>
      <c r="AE17" s="22">
        <v>0.27494892424199668</v>
      </c>
      <c r="AF17" s="22">
        <v>0.2224274394910333</v>
      </c>
      <c r="AG17" s="22">
        <v>0.33954152259613918</v>
      </c>
      <c r="AH17" s="22">
        <v>0.31596147537443481</v>
      </c>
      <c r="AI17" s="22">
        <v>0.57359216497169419</v>
      </c>
      <c r="AJ17" s="22">
        <v>0.63516849662030328</v>
      </c>
      <c r="AK17" s="22">
        <v>0.68680229328763087</v>
      </c>
      <c r="AL17" s="22">
        <v>0.44275355926497378</v>
      </c>
      <c r="AM17" s="22">
        <v>0.43197144275991251</v>
      </c>
      <c r="AN17" s="22">
        <v>0.47600215401472434</v>
      </c>
      <c r="AO17" s="22">
        <v>0.19839977117999341</v>
      </c>
      <c r="AP17" s="22">
        <v>0.25278848192028175</v>
      </c>
      <c r="AQ17" s="22">
        <v>0.27343743693698952</v>
      </c>
      <c r="AR17" s="22">
        <v>0.17695103578112298</v>
      </c>
      <c r="AS17" s="22">
        <v>0.21393830551537829</v>
      </c>
      <c r="AT17" s="22">
        <v>0.23734517960921508</v>
      </c>
      <c r="AU17" s="22">
        <v>0.22997862779820069</v>
      </c>
      <c r="AV17" s="22">
        <v>0.29218624669972071</v>
      </c>
      <c r="AW17" s="22">
        <v>0.30800804220482136</v>
      </c>
      <c r="AX17" s="22">
        <v>6.5626109234430199E-2</v>
      </c>
      <c r="AY17" s="22">
        <v>0.11592137968959461</v>
      </c>
      <c r="AZ17" s="22">
        <v>0.16250657266115079</v>
      </c>
      <c r="BA17" s="22">
        <v>0.18935917191952234</v>
      </c>
      <c r="BB17" s="22">
        <v>0.26391400345220301</v>
      </c>
      <c r="BC17" s="22">
        <v>0.4176738736319231</v>
      </c>
      <c r="BD17" s="22">
        <v>0.46771219595413277</v>
      </c>
      <c r="BE17" s="22">
        <v>0.53450300641500059</v>
      </c>
      <c r="BF17" s="22">
        <v>0.62261756318124362</v>
      </c>
      <c r="BG17" s="22">
        <v>0.69077802792227805</v>
      </c>
      <c r="BH17" s="22">
        <v>0.98344146847103597</v>
      </c>
      <c r="BI17" s="22">
        <v>0.92736213229929498</v>
      </c>
      <c r="BJ17" s="22">
        <v>0.49618713128009301</v>
      </c>
      <c r="BK17" s="22">
        <v>0.44207787648395253</v>
      </c>
      <c r="BL17" s="22">
        <v>0.57190669278131967</v>
      </c>
      <c r="BM17" s="22">
        <v>0.57576180927455722</v>
      </c>
      <c r="BN17" s="22">
        <v>0.71639745864786541</v>
      </c>
      <c r="BO17" s="22">
        <v>0.83734600451151209</v>
      </c>
      <c r="BP17" s="22">
        <v>0.67157911603138654</v>
      </c>
      <c r="BQ17" s="22">
        <v>0.62548139913261203</v>
      </c>
      <c r="BR17" s="22">
        <v>0.72974329850108188</v>
      </c>
      <c r="BS17" s="22">
        <v>0.48376948811002007</v>
      </c>
      <c r="BT17" s="22">
        <v>0.57947895526666593</v>
      </c>
      <c r="BU17" s="22">
        <v>0.65434050922135134</v>
      </c>
      <c r="BV17" s="22">
        <v>0.23250869997600801</v>
      </c>
      <c r="BW17" s="22">
        <v>0.34139939387167195</v>
      </c>
      <c r="BX17" s="22">
        <v>0.23695605408447279</v>
      </c>
      <c r="BY17" s="22">
        <v>0.31837168196576743</v>
      </c>
      <c r="BZ17" s="22">
        <v>0.41794084677743809</v>
      </c>
      <c r="CA17" s="22">
        <v>0.34679524554502655</v>
      </c>
      <c r="CB17" s="22">
        <v>0.15078914473996563</v>
      </c>
      <c r="CC17" s="22">
        <v>0.23505091316537202</v>
      </c>
      <c r="CD17" s="22">
        <v>0.29243509452138416</v>
      </c>
      <c r="CE17" s="22">
        <v>0.38553199503686558</v>
      </c>
      <c r="CF17" s="22">
        <v>0.47839486135600179</v>
      </c>
      <c r="CG17" s="22">
        <v>0.20320336101299191</v>
      </c>
      <c r="CH17" s="22">
        <v>0.29460535513436636</v>
      </c>
      <c r="CI17" s="22">
        <v>0.3710295447851556</v>
      </c>
      <c r="CJ17" s="22">
        <v>0.44913176515041964</v>
      </c>
      <c r="CK17" s="22">
        <v>0.52276981368826592</v>
      </c>
      <c r="CL17" s="22">
        <v>0.48234478545569465</v>
      </c>
      <c r="CM17" s="22">
        <v>0.53680587172497285</v>
      </c>
      <c r="CN17" s="22">
        <v>9.8469092057605886E-2</v>
      </c>
      <c r="CO17" s="22">
        <v>0.17579519869282831</v>
      </c>
      <c r="CP17" s="22">
        <v>0.12222181987087186</v>
      </c>
      <c r="CQ17" s="22">
        <v>0.20103333032054557</v>
      </c>
      <c r="CR17" s="22">
        <v>0.25220733068440554</v>
      </c>
      <c r="CS17" s="22">
        <v>0.28677199967361894</v>
      </c>
      <c r="CT17" s="22">
        <v>6.4590000269510311E-2</v>
      </c>
      <c r="CU17" s="22">
        <v>0.11402911058845019</v>
      </c>
      <c r="CV17" s="22">
        <v>0.16328350019356985</v>
      </c>
      <c r="CW17" s="22">
        <v>0.19700835902783062</v>
      </c>
      <c r="CX17" s="22">
        <v>0.25400073364829018</v>
      </c>
      <c r="CY17" s="22">
        <v>0.308935114372071</v>
      </c>
      <c r="CZ17" s="22">
        <v>0.33966746011762378</v>
      </c>
      <c r="DA17" s="22">
        <v>0.13282616639493006</v>
      </c>
      <c r="DB17" s="22">
        <v>0.18523953028015436</v>
      </c>
      <c r="DC17" s="22">
        <v>0.22601712648876829</v>
      </c>
      <c r="DD17" s="22">
        <v>0.27348062208249974</v>
      </c>
      <c r="DE17" s="22">
        <v>5.5560303826494045E-2</v>
      </c>
      <c r="DF17" s="22">
        <v>4.0772487858998938E-2</v>
      </c>
      <c r="DG17" s="22">
        <v>6.798585829218777E-2</v>
      </c>
      <c r="DH17" s="22">
        <f>+'[1]Reservas Internacionais'!BL20</f>
        <v>9.6731102853730877E-2</v>
      </c>
      <c r="DI17" s="22">
        <f>+'[1]Reservas Internacionais'!BM20</f>
        <v>0.12380067162652375</v>
      </c>
      <c r="DJ17" s="22">
        <f>+'[1]Reservas Internacionais'!BN20</f>
        <v>0.16634273110653183</v>
      </c>
      <c r="DK17" s="22">
        <f>+'[1]Reservas Internacionais'!BO20</f>
        <v>0.20479243286383586</v>
      </c>
      <c r="DL17" s="22">
        <f>+'[1]Reservas Internacionais'!BP20</f>
        <v>0.24360856531155373</v>
      </c>
      <c r="DM17" s="22">
        <f>+'[1]Reservas Internacionais'!BQ20</f>
        <v>0.28166155223446065</v>
      </c>
      <c r="DN17" s="22">
        <f>+'[1]Reservas Internacionais'!BR20</f>
        <v>0.32045673052226542</v>
      </c>
      <c r="DO17" s="22">
        <f>+'[1]Reservas Internacionais'!BS20</f>
        <v>0.33116833823033576</v>
      </c>
      <c r="DP17" s="22">
        <f>+'[1]Reservas Internacionais'!BT20</f>
        <v>0.20232467206238439</v>
      </c>
      <c r="DQ17" s="22">
        <f>+'[2]Reservas Internacionais'!BU20</f>
        <v>0.27920235362033557</v>
      </c>
      <c r="DR17" s="22">
        <f>+'[2]Reservas Internacionais'!BV20</f>
        <v>0.13028039498149818</v>
      </c>
      <c r="DS17" s="22">
        <f>+'[2]Reservas Internacionais'!BW20</f>
        <v>0.16956548392900805</v>
      </c>
      <c r="DT17" s="22">
        <f>+'[2]Reservas Internacionais'!BX20</f>
        <v>0.20907299152604017</v>
      </c>
      <c r="DU17" s="22">
        <f>+'[2]Reservas Internacionais'!BY20</f>
        <v>0.22409785660004208</v>
      </c>
      <c r="DV17" s="22">
        <f>+'[2]Reservas Internacionais'!BZ20</f>
        <v>0.27085065597965535</v>
      </c>
      <c r="DW17" s="22">
        <v>7.8371650682381333E-2</v>
      </c>
      <c r="DX17" s="22">
        <v>0.12558465539890426</v>
      </c>
      <c r="DY17" s="22">
        <v>0.17246475986881643</v>
      </c>
      <c r="DZ17" s="22">
        <v>0.21855056703863299</v>
      </c>
      <c r="EA17" s="22">
        <v>0.22303658680427571</v>
      </c>
      <c r="EB17" s="22">
        <v>0.26561080923862546</v>
      </c>
      <c r="EC17" s="22">
        <v>0.32158019869540144</v>
      </c>
      <c r="ED17" s="22">
        <v>0.22984869261688173</v>
      </c>
      <c r="EE17" s="22">
        <v>0.23932886394951081</v>
      </c>
      <c r="EF17" s="22">
        <v>0.29463870739489745</v>
      </c>
      <c r="EG17" s="22">
        <v>0.30743455903575018</v>
      </c>
      <c r="EH17" s="22">
        <v>0.36671741046831952</v>
      </c>
      <c r="EI17" s="22">
        <v>5.5440963133225177E-2</v>
      </c>
      <c r="EJ17" s="22">
        <v>0.10319598261662734</v>
      </c>
      <c r="EK17" s="22">
        <v>0.14460283226929774</v>
      </c>
      <c r="EL17" s="22">
        <v>0.19331527199191101</v>
      </c>
      <c r="EM17" s="22">
        <v>0.20861146405403005</v>
      </c>
      <c r="EN17" s="22">
        <v>0.24912061487253587</v>
      </c>
      <c r="EO17" s="22">
        <v>0.14387940551373674</v>
      </c>
      <c r="EP17" s="22">
        <v>0.18063078540651298</v>
      </c>
      <c r="EQ17" s="22">
        <v>0.22330325299510531</v>
      </c>
      <c r="ER17" s="22">
        <v>0.26567803267076895</v>
      </c>
      <c r="ES17" s="22">
        <v>0.28805065994953333</v>
      </c>
      <c r="ET17" s="22">
        <v>0.2097044439835673</v>
      </c>
      <c r="EU17" s="39">
        <v>4.269644140103699E-2</v>
      </c>
      <c r="EV17" s="22">
        <v>6.715615683089296E-2</v>
      </c>
      <c r="EW17" s="22">
        <v>9.2543947821075889E-2</v>
      </c>
      <c r="EX17" s="22">
        <v>0.11481781850151758</v>
      </c>
      <c r="EY17" s="22">
        <v>0.11369472121650977</v>
      </c>
      <c r="EZ17" s="22">
        <v>0.14207143449042034</v>
      </c>
      <c r="FA17" s="22">
        <v>0.13608063539289389</v>
      </c>
      <c r="FB17" s="22">
        <v>0.18152017564241579</v>
      </c>
      <c r="FC17" s="22">
        <v>0.16205195836033148</v>
      </c>
      <c r="FD17" s="22">
        <v>0.20379531949946716</v>
      </c>
      <c r="FE17" s="22">
        <v>0.21522100655987275</v>
      </c>
      <c r="FF17" s="22">
        <v>0.24451768327347245</v>
      </c>
      <c r="FG17" s="22">
        <v>5.67773955306329E-2</v>
      </c>
      <c r="FH17" s="22">
        <v>8.9418371021139254E-2</v>
      </c>
      <c r="FI17" s="22">
        <v>0.1264608097262695</v>
      </c>
      <c r="FJ17" s="22">
        <v>0.16843157605013548</v>
      </c>
      <c r="FK17" s="22">
        <v>0.15806299134545734</v>
      </c>
      <c r="FL17" s="22">
        <v>0.16324485383794496</v>
      </c>
      <c r="FM17" s="22">
        <v>0.1876642878357164</v>
      </c>
      <c r="FN17" s="22">
        <v>0.21116376748541107</v>
      </c>
      <c r="FO17" s="22">
        <v>0.19194684047872698</v>
      </c>
      <c r="FP17" s="22">
        <v>0.24813220557561072</v>
      </c>
      <c r="FQ17" s="40">
        <v>0.19491650247611886</v>
      </c>
    </row>
    <row r="18" spans="2:173" ht="17.25" customHeight="1" x14ac:dyDescent="0.2">
      <c r="B18" s="2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39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40"/>
    </row>
    <row r="19" spans="2:173" ht="24.75" customHeight="1" thickBot="1" x14ac:dyDescent="0.25">
      <c r="B19" s="27" t="s">
        <v>12</v>
      </c>
      <c r="C19" s="28">
        <v>23.414715465833396</v>
      </c>
      <c r="D19" s="28">
        <v>26.692444449673808</v>
      </c>
      <c r="E19" s="28">
        <v>26.067679815842904</v>
      </c>
      <c r="F19" s="28">
        <v>27.117901982448917</v>
      </c>
      <c r="G19" s="28">
        <v>23.60364784275502</v>
      </c>
      <c r="H19" s="28">
        <v>22.39000636198756</v>
      </c>
      <c r="I19" s="28">
        <v>20.86110635043649</v>
      </c>
      <c r="J19" s="28">
        <v>20.103798411548965</v>
      </c>
      <c r="K19" s="28">
        <v>23.744502281215656</v>
      </c>
      <c r="L19" s="28">
        <v>26.030438417964604</v>
      </c>
      <c r="M19" s="28">
        <v>36.684930551386095</v>
      </c>
      <c r="N19" s="28">
        <v>34.393372714723888</v>
      </c>
      <c r="O19" s="28">
        <v>36.862439587185605</v>
      </c>
      <c r="P19" s="28">
        <v>40.648145529522246</v>
      </c>
      <c r="Q19" s="28">
        <v>39.885450382447118</v>
      </c>
      <c r="R19" s="28">
        <v>38.38428412498746</v>
      </c>
      <c r="S19" s="28">
        <v>40.15246570559583</v>
      </c>
      <c r="T19" s="28">
        <v>47.219263338105314</v>
      </c>
      <c r="U19" s="28">
        <v>46.603186332470109</v>
      </c>
      <c r="V19" s="28">
        <v>44.02845221963544</v>
      </c>
      <c r="W19" s="28">
        <v>48.280036661252893</v>
      </c>
      <c r="X19" s="28">
        <v>51.563924843237906</v>
      </c>
      <c r="Y19" s="28">
        <v>56.461740207004787</v>
      </c>
      <c r="Z19" s="28">
        <v>54.133955241482717</v>
      </c>
      <c r="AA19" s="28">
        <v>48.952595089983511</v>
      </c>
      <c r="AB19" s="28">
        <v>50.242290803724266</v>
      </c>
      <c r="AC19" s="28">
        <v>51.033125051570757</v>
      </c>
      <c r="AD19" s="28">
        <v>47.158733758714391</v>
      </c>
      <c r="AE19" s="28">
        <v>60.522560084549355</v>
      </c>
      <c r="AF19" s="28">
        <v>56.993840387140985</v>
      </c>
      <c r="AG19" s="28">
        <v>56.20150180263704</v>
      </c>
      <c r="AH19" s="28">
        <v>55.290770763514971</v>
      </c>
      <c r="AI19" s="28">
        <v>55.270623308684605</v>
      </c>
      <c r="AJ19" s="28">
        <v>50.267691305629128</v>
      </c>
      <c r="AK19" s="28">
        <v>51.629539340417971</v>
      </c>
      <c r="AL19" s="28">
        <v>50.090747764793143</v>
      </c>
      <c r="AM19" s="28">
        <v>50.591297919591355</v>
      </c>
      <c r="AN19" s="28">
        <v>49.570401638868027</v>
      </c>
      <c r="AO19" s="28">
        <v>61.188059614258492</v>
      </c>
      <c r="AP19" s="28">
        <v>56.772091644113168</v>
      </c>
      <c r="AQ19" s="28">
        <v>53.696502422349248</v>
      </c>
      <c r="AR19" s="28">
        <v>54.424367913137814</v>
      </c>
      <c r="AS19" s="28">
        <v>54.795242675935448</v>
      </c>
      <c r="AT19" s="28">
        <v>63.135702068569316</v>
      </c>
      <c r="AU19" s="28">
        <v>61.807824063167502</v>
      </c>
      <c r="AV19" s="28">
        <v>62.009656254392311</v>
      </c>
      <c r="AW19" s="28">
        <v>58.498320130203517</v>
      </c>
      <c r="AX19" s="28">
        <v>53.603834427339713</v>
      </c>
      <c r="AY19" s="28">
        <v>56.344230239996492</v>
      </c>
      <c r="AZ19" s="28">
        <v>51.903718685873415</v>
      </c>
      <c r="BA19" s="28">
        <v>47.133613823846858</v>
      </c>
      <c r="BB19" s="28">
        <v>46.971323698326174</v>
      </c>
      <c r="BC19" s="28">
        <v>47.410959495683855</v>
      </c>
      <c r="BD19" s="28">
        <v>47.185447789351606</v>
      </c>
      <c r="BE19" s="28">
        <v>51.210114841892938</v>
      </c>
      <c r="BF19" s="28">
        <v>54.130870706897255</v>
      </c>
      <c r="BG19" s="28">
        <v>51.010888359474578</v>
      </c>
      <c r="BH19" s="28">
        <v>50.095562704519566</v>
      </c>
      <c r="BI19" s="28">
        <v>43.693380312614522</v>
      </c>
      <c r="BJ19" s="28">
        <v>40.674048048757044</v>
      </c>
      <c r="BK19" s="28">
        <v>49.682499211282796</v>
      </c>
      <c r="BL19" s="28">
        <v>57.245017052371566</v>
      </c>
      <c r="BM19" s="28">
        <v>54.610900698872157</v>
      </c>
      <c r="BN19" s="28">
        <v>51.191711710341536</v>
      </c>
      <c r="BO19" s="28">
        <v>52.18824660388492</v>
      </c>
      <c r="BP19" s="28">
        <v>50.909389264007054</v>
      </c>
      <c r="BQ19" s="28">
        <v>55.989964458109426</v>
      </c>
      <c r="BR19" s="28">
        <v>52.44140374733739</v>
      </c>
      <c r="BS19" s="28">
        <v>50.008577348913541</v>
      </c>
      <c r="BT19" s="28">
        <v>47.79913672731827</v>
      </c>
      <c r="BU19" s="28">
        <v>45.306965206476434</v>
      </c>
      <c r="BV19" s="28">
        <v>43.688986506703579</v>
      </c>
      <c r="BW19" s="28">
        <v>46.534457801718389</v>
      </c>
      <c r="BX19" s="28">
        <v>44.270631157965305</v>
      </c>
      <c r="BY19" s="28">
        <v>47.890368769983944</v>
      </c>
      <c r="BZ19" s="28">
        <v>47.610235385815898</v>
      </c>
      <c r="CA19" s="28">
        <v>45.479465344477902</v>
      </c>
      <c r="CB19" s="28">
        <v>42.237203175656397</v>
      </c>
      <c r="CC19" s="28">
        <v>39.39759062250932</v>
      </c>
      <c r="CD19" s="28">
        <v>36.095885346308123</v>
      </c>
      <c r="CE19" s="28">
        <v>37.061561592415103</v>
      </c>
      <c r="CF19" s="28">
        <v>34.2586536772789</v>
      </c>
      <c r="CG19" s="28">
        <v>30.221292301670346</v>
      </c>
      <c r="CH19" s="28">
        <v>30.428523167922851</v>
      </c>
      <c r="CI19" s="28">
        <v>28.58733851795396</v>
      </c>
      <c r="CJ19" s="28">
        <v>28.112929506784461</v>
      </c>
      <c r="CK19" s="28">
        <v>28.222391267350357</v>
      </c>
      <c r="CL19" s="28">
        <v>27.406533447069112</v>
      </c>
      <c r="CM19" s="28">
        <v>30.981194327133935</v>
      </c>
      <c r="CN19" s="28">
        <v>38.984747294244187</v>
      </c>
      <c r="CO19" s="28">
        <v>40.349118277579734</v>
      </c>
      <c r="CP19" s="28">
        <v>39.829254239267968</v>
      </c>
      <c r="CQ19" s="28">
        <v>34.831861033207858</v>
      </c>
      <c r="CR19" s="28">
        <v>34.383613187642297</v>
      </c>
      <c r="CS19" s="28">
        <v>26.240301003893912</v>
      </c>
      <c r="CT19" s="28">
        <v>27.07027162412296</v>
      </c>
      <c r="CU19" s="28">
        <v>32.205799012540822</v>
      </c>
      <c r="CV19" s="28">
        <v>35.364361070675514</v>
      </c>
      <c r="CW19" s="28">
        <v>38.41866776196931</v>
      </c>
      <c r="CX19" s="28">
        <v>34.670857967969873</v>
      </c>
      <c r="CY19" s="28">
        <v>43.803140863227014</v>
      </c>
      <c r="CZ19" s="28">
        <v>38.915328993902996</v>
      </c>
      <c r="DA19" s="28">
        <v>38.909476538023789</v>
      </c>
      <c r="DB19" s="28">
        <v>39.19417374704387</v>
      </c>
      <c r="DC19" s="28">
        <v>40.050652140738634</v>
      </c>
      <c r="DD19" s="28">
        <v>51.183493151210818</v>
      </c>
      <c r="DE19" s="28">
        <v>47.284719183174886</v>
      </c>
      <c r="DF19" s="28">
        <v>46.354724569418309</v>
      </c>
      <c r="DG19" s="28">
        <v>41.779410204298358</v>
      </c>
      <c r="DH19" s="28">
        <f>+'[1]Reservas Internacionais'!BL22</f>
        <v>38.346146832334057</v>
      </c>
      <c r="DI19" s="28">
        <f>+'[1]Reservas Internacionais'!BM22</f>
        <v>37.818388383846134</v>
      </c>
      <c r="DJ19" s="28">
        <f>+'[1]Reservas Internacionais'!BN22</f>
        <v>27.563258710380921</v>
      </c>
      <c r="DK19" s="28">
        <f>+'[1]Reservas Internacionais'!BO22</f>
        <v>25.852749783131706</v>
      </c>
      <c r="DL19" s="28">
        <f>+'[1]Reservas Internacionais'!BP22</f>
        <v>23.060653234935721</v>
      </c>
      <c r="DM19" s="28">
        <f>+'[1]Reservas Internacionais'!BQ22</f>
        <v>20.747203157097314</v>
      </c>
      <c r="DN19" s="28">
        <f>+'[1]Reservas Internacionais'!BR22</f>
        <v>17.549644702817211</v>
      </c>
      <c r="DO19" s="28">
        <f>+'[1]Reservas Internacionais'!BS22</f>
        <v>35.80162253642419</v>
      </c>
      <c r="DP19" s="28">
        <f>+'[1]Reservas Internacionais'!BT22</f>
        <v>34.567407688582833</v>
      </c>
      <c r="DQ19" s="28">
        <f>+'[2]Reservas Internacionais'!BU22</f>
        <v>29.613286744601368</v>
      </c>
      <c r="DR19" s="28">
        <f>+'[2]Reservas Internacionais'!BV22</f>
        <v>28.066800924588751</v>
      </c>
      <c r="DS19" s="28">
        <f>+'[2]Reservas Internacionais'!BW22</f>
        <v>29.971919339124977</v>
      </c>
      <c r="DT19" s="28">
        <f>+'[2]Reservas Internacionais'!BX22</f>
        <v>30.298030695564957</v>
      </c>
      <c r="DU19" s="28">
        <f>+'[2]Reservas Internacionais'!BY22</f>
        <v>26.600738555021216</v>
      </c>
      <c r="DV19" s="28">
        <f>+'[2]Reservas Internacionais'!BZ22</f>
        <v>23.374381509419102</v>
      </c>
      <c r="DW19" s="28">
        <v>23.282115957344487</v>
      </c>
      <c r="DX19" s="28">
        <v>16.296001650924175</v>
      </c>
      <c r="DY19" s="28">
        <v>12.256537102809224</v>
      </c>
      <c r="DZ19" s="28">
        <v>12.66336113999709</v>
      </c>
      <c r="EA19" s="28">
        <v>12.752109001077686</v>
      </c>
      <c r="EB19" s="28">
        <v>4.9165803916132855</v>
      </c>
      <c r="EC19" s="28">
        <v>0.52322763227633828</v>
      </c>
      <c r="ED19" s="28">
        <v>0</v>
      </c>
      <c r="EE19" s="28">
        <v>14.352282983324368</v>
      </c>
      <c r="EF19" s="28">
        <v>9.1163690624153233</v>
      </c>
      <c r="EG19" s="28">
        <v>5.5752439736353061</v>
      </c>
      <c r="EH19" s="28">
        <v>5.4929202417762459</v>
      </c>
      <c r="EI19" s="28">
        <v>0</v>
      </c>
      <c r="EJ19" s="28">
        <v>13.344254523052939</v>
      </c>
      <c r="EK19" s="28">
        <v>1.7851597619115154</v>
      </c>
      <c r="EL19" s="28">
        <v>2.0746371651834927</v>
      </c>
      <c r="EM19" s="28">
        <v>0.72431936267803554</v>
      </c>
      <c r="EN19" s="28">
        <v>0</v>
      </c>
      <c r="EO19" s="28">
        <v>7.1246995236400359</v>
      </c>
      <c r="EP19" s="28">
        <v>2.6742316090211222</v>
      </c>
      <c r="EQ19" s="28">
        <v>1.3792063623375634</v>
      </c>
      <c r="ER19" s="28">
        <v>5.7541743051064387</v>
      </c>
      <c r="ES19" s="28">
        <v>0.56759648473336366</v>
      </c>
      <c r="ET19" s="28">
        <v>0</v>
      </c>
      <c r="EU19" s="28">
        <v>0</v>
      </c>
      <c r="EV19" s="28">
        <v>0</v>
      </c>
      <c r="EW19" s="28">
        <v>0</v>
      </c>
      <c r="EX19" s="28">
        <v>0</v>
      </c>
      <c r="EY19" s="28">
        <v>0</v>
      </c>
      <c r="EZ19" s="28">
        <v>2.19585627122866</v>
      </c>
      <c r="FA19" s="28">
        <v>0.63299513889848713</v>
      </c>
      <c r="FB19" s="28">
        <v>0</v>
      </c>
      <c r="FC19" s="28">
        <v>0</v>
      </c>
      <c r="FD19" s="28">
        <v>0</v>
      </c>
      <c r="FE19" s="28">
        <v>0.99085494421014619</v>
      </c>
      <c r="FF19" s="28">
        <v>3.5700922030756841</v>
      </c>
      <c r="FG19" s="28">
        <v>10.384543751409618</v>
      </c>
      <c r="FH19" s="28">
        <v>8.7356381674029393</v>
      </c>
      <c r="FI19" s="28">
        <v>12.862077301793835</v>
      </c>
      <c r="FJ19" s="28">
        <v>10.096117287858959</v>
      </c>
      <c r="FK19" s="28">
        <v>15.898438477513913</v>
      </c>
      <c r="FL19" s="28">
        <v>18.608937346071215</v>
      </c>
      <c r="FM19" s="28">
        <v>10.447074821867536</v>
      </c>
      <c r="FN19" s="28">
        <v>14.62231041745898</v>
      </c>
      <c r="FO19" s="28">
        <v>7.8101085126577381</v>
      </c>
      <c r="FP19" s="28">
        <v>11.821935570243463</v>
      </c>
      <c r="FQ19" s="29">
        <v>26.631121752025742</v>
      </c>
    </row>
    <row r="20" spans="2:173" ht="12" customHeight="1" x14ac:dyDescent="0.2">
      <c r="B20" s="30" t="s">
        <v>13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</row>
    <row r="21" spans="2:173" x14ac:dyDescent="0.2">
      <c r="B21" s="32" t="s">
        <v>14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2:173" x14ac:dyDescent="0.2">
      <c r="B22" s="33"/>
    </row>
    <row r="24" spans="2:173" x14ac:dyDescent="0.2"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</row>
    <row r="37" spans="139:140" x14ac:dyDescent="0.2">
      <c r="EI37" s="2">
        <v>0</v>
      </c>
      <c r="EJ37" s="2">
        <v>0</v>
      </c>
    </row>
  </sheetData>
  <printOptions horizontalCentered="1" verticalCentered="1"/>
  <pageMargins left="0.70866141732283472" right="0.70866141732283472" top="0.74803149606299213" bottom="2.3622047244094491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Nádia Daio</dc:creator>
  <cp:lastModifiedBy>Silvia Anette de Sousa Trindade</cp:lastModifiedBy>
  <dcterms:created xsi:type="dcterms:W3CDTF">2017-09-12T11:45:59Z</dcterms:created>
  <dcterms:modified xsi:type="dcterms:W3CDTF">2026-03-30T12:18:33Z</dcterms:modified>
</cp:coreProperties>
</file>